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ky\Downloads\"/>
    </mc:Choice>
  </mc:AlternateContent>
  <bookViews>
    <workbookView xWindow="0" yWindow="0" windowWidth="28800" windowHeight="11730" tabRatio="863"/>
  </bookViews>
  <sheets>
    <sheet name="Blank Template" sheetId="18" r:id="rId1"/>
    <sheet name="Example A (MECH with option)" sheetId="19" r:id="rId2"/>
    <sheet name="Example B (ECON wo option)" sheetId="20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Cat">[1]Control!#REF!</definedName>
    <definedName name="CatRE">[2]Control!$D$2:$D$3</definedName>
    <definedName name="CrseLvl" localSheetId="0">[3]Control!$A$2:$A$8</definedName>
    <definedName name="CrseLvl" localSheetId="2">[4]Control!$A$2:$A$8</definedName>
    <definedName name="CrseLvl">[5]Control!$A$2:$A$8</definedName>
    <definedName name="CrseType">[1]Control!#REF!</definedName>
    <definedName name="ElecType">[1]Control!#REF!</definedName>
    <definedName name="NA">[6]Control!$A$2:$A$8</definedName>
    <definedName name="_xlnm.Print_Area" localSheetId="0">'Blank Template'!$A$1:$Z$56</definedName>
    <definedName name="_xlnm.Print_Area" localSheetId="1">'Example A (MECH with option)'!$A$1:$Z$54</definedName>
    <definedName name="_xlnm.Print_Area" localSheetId="2">'Example B (ECON wo option)'!$A$1:$Q$52</definedName>
    <definedName name="ReqType" localSheetId="0">[3]Control!$B$2:$B$3</definedName>
    <definedName name="ReqType">[6]Control!$C$2:$C$3</definedName>
    <definedName name="Type">[1]Control!#REF!</definedName>
  </definedNames>
  <calcPr calcId="162913"/>
</workbook>
</file>

<file path=xl/calcChain.xml><?xml version="1.0" encoding="utf-8"?>
<calcChain xmlns="http://schemas.openxmlformats.org/spreadsheetml/2006/main">
  <c r="Y20" i="18" l="1"/>
  <c r="P20" i="18"/>
  <c r="Y44" i="18"/>
  <c r="Y43" i="18"/>
  <c r="Y38" i="18"/>
  <c r="Y37" i="18"/>
  <c r="P37" i="18"/>
  <c r="P38" i="18"/>
  <c r="P44" i="18"/>
  <c r="P43" i="18"/>
  <c r="O48" i="20"/>
  <c r="N48" i="20"/>
  <c r="M48" i="20"/>
  <c r="L48" i="20"/>
  <c r="K48" i="20"/>
  <c r="J48" i="20"/>
  <c r="H49" i="20" s="1"/>
  <c r="I48" i="20"/>
  <c r="H48" i="20"/>
  <c r="G47" i="20"/>
  <c r="F46" i="20"/>
  <c r="P45" i="20"/>
  <c r="P44" i="20"/>
  <c r="F43" i="20"/>
  <c r="F41" i="20"/>
  <c r="F39" i="20"/>
  <c r="P38" i="20"/>
  <c r="P37" i="20"/>
  <c r="P36" i="20"/>
  <c r="P35" i="20"/>
  <c r="P34" i="20"/>
  <c r="P33" i="20"/>
  <c r="P39" i="20" s="1"/>
  <c r="P31" i="20"/>
  <c r="P29" i="20"/>
  <c r="P28" i="20"/>
  <c r="P23" i="20"/>
  <c r="P22" i="20"/>
  <c r="P21" i="20"/>
  <c r="P20" i="20"/>
  <c r="P19" i="20"/>
  <c r="P18" i="20"/>
  <c r="P17" i="20"/>
  <c r="P16" i="20"/>
  <c r="P15" i="20"/>
  <c r="P11" i="20"/>
  <c r="P10" i="20"/>
  <c r="P32" i="20"/>
  <c r="X51" i="19"/>
  <c r="W51" i="19"/>
  <c r="V51" i="19"/>
  <c r="U51" i="19"/>
  <c r="T51" i="19"/>
  <c r="S51" i="19"/>
  <c r="R51" i="19"/>
  <c r="Q51" i="19"/>
  <c r="Q52" i="19" s="1"/>
  <c r="O51" i="19"/>
  <c r="N51" i="19"/>
  <c r="M51" i="19"/>
  <c r="L51" i="19"/>
  <c r="K51" i="19"/>
  <c r="J51" i="19"/>
  <c r="I51" i="19"/>
  <c r="H51" i="19"/>
  <c r="H52" i="19" s="1"/>
  <c r="G50" i="19"/>
  <c r="F49" i="19"/>
  <c r="Y48" i="19"/>
  <c r="P48" i="19"/>
  <c r="Y47" i="19"/>
  <c r="Y49" i="19"/>
  <c r="P47" i="19"/>
  <c r="P49" i="19"/>
  <c r="Y46" i="19"/>
  <c r="P46" i="19"/>
  <c r="F46" i="19"/>
  <c r="Y44" i="19"/>
  <c r="P44" i="19"/>
  <c r="F44" i="19"/>
  <c r="Y42" i="19"/>
  <c r="P42" i="19"/>
  <c r="Y39" i="19"/>
  <c r="P39" i="19"/>
  <c r="Y38" i="19"/>
  <c r="P38" i="19"/>
  <c r="Y37" i="19"/>
  <c r="P37" i="19"/>
  <c r="Y34" i="19"/>
  <c r="P34" i="19"/>
  <c r="Y33" i="19"/>
  <c r="P33" i="19"/>
  <c r="Y32" i="19"/>
  <c r="P32" i="19"/>
  <c r="Y31" i="19"/>
  <c r="P31" i="19"/>
  <c r="Y30" i="19"/>
  <c r="P30" i="19"/>
  <c r="Y29" i="19"/>
  <c r="P29" i="19"/>
  <c r="Y28" i="19"/>
  <c r="P28" i="19"/>
  <c r="Y27" i="19"/>
  <c r="P27" i="19"/>
  <c r="Y26" i="19"/>
  <c r="P26" i="19"/>
  <c r="Y25" i="19"/>
  <c r="P25" i="19"/>
  <c r="Y24" i="19"/>
  <c r="P24" i="19"/>
  <c r="Y23" i="19"/>
  <c r="P23" i="19"/>
  <c r="Y22" i="19"/>
  <c r="P22" i="19"/>
  <c r="Y21" i="19"/>
  <c r="P21" i="19"/>
  <c r="Y18" i="19"/>
  <c r="Y40" i="19"/>
  <c r="P18" i="19"/>
  <c r="P40" i="19"/>
  <c r="Y15" i="19"/>
  <c r="P15" i="19"/>
  <c r="Y14" i="19"/>
  <c r="P14" i="19"/>
  <c r="Y13" i="19"/>
  <c r="P13" i="19"/>
  <c r="Y11" i="19"/>
  <c r="P11" i="19"/>
  <c r="Y10" i="19"/>
  <c r="Y17" i="19"/>
  <c r="P10" i="19"/>
  <c r="P17" i="19"/>
  <c r="Y47" i="18"/>
  <c r="F47" i="18"/>
  <c r="Y46" i="18"/>
  <c r="P46" i="18"/>
  <c r="Y45" i="18"/>
  <c r="P45" i="18"/>
  <c r="Y42" i="18"/>
  <c r="P42" i="18"/>
  <c r="P47" i="18" s="1"/>
  <c r="P18" i="18"/>
  <c r="P17" i="18"/>
  <c r="P16" i="18"/>
  <c r="P15" i="18"/>
  <c r="P14" i="18"/>
  <c r="P13" i="18"/>
  <c r="P12" i="18"/>
  <c r="Y17" i="18"/>
  <c r="Y16" i="18"/>
  <c r="Y18" i="18"/>
  <c r="Y15" i="18"/>
  <c r="Y14" i="18"/>
  <c r="F35" i="18"/>
  <c r="P24" i="18"/>
  <c r="X52" i="18"/>
  <c r="W52" i="18"/>
  <c r="V52" i="18"/>
  <c r="U52" i="18"/>
  <c r="T52" i="18"/>
  <c r="S52" i="18"/>
  <c r="R52" i="18"/>
  <c r="Q53" i="18" s="1"/>
  <c r="Q52" i="18"/>
  <c r="O52" i="18"/>
  <c r="N52" i="18"/>
  <c r="M52" i="18"/>
  <c r="L52" i="18"/>
  <c r="K52" i="18"/>
  <c r="J52" i="18"/>
  <c r="I52" i="18"/>
  <c r="H53" i="18" s="1"/>
  <c r="H52" i="18"/>
  <c r="G51" i="18"/>
  <c r="F50" i="18"/>
  <c r="Y49" i="18"/>
  <c r="P49" i="18"/>
  <c r="Y48" i="18"/>
  <c r="Y50" i="18" s="1"/>
  <c r="P48" i="18"/>
  <c r="P50" i="18" s="1"/>
  <c r="Y41" i="18"/>
  <c r="F41" i="18"/>
  <c r="Y40" i="18"/>
  <c r="P40" i="18"/>
  <c r="Y39" i="18"/>
  <c r="P39" i="18"/>
  <c r="P41" i="18" s="1"/>
  <c r="Y36" i="18"/>
  <c r="P36" i="18"/>
  <c r="Y34" i="18"/>
  <c r="P34" i="18"/>
  <c r="Y33" i="18"/>
  <c r="P33" i="18"/>
  <c r="Y32" i="18"/>
  <c r="P32" i="18"/>
  <c r="Y31" i="18"/>
  <c r="P31" i="18"/>
  <c r="Y30" i="18"/>
  <c r="P30" i="18"/>
  <c r="Y29" i="18"/>
  <c r="P29" i="18"/>
  <c r="Y28" i="18"/>
  <c r="P28" i="18"/>
  <c r="Y27" i="18"/>
  <c r="P27" i="18"/>
  <c r="Y26" i="18"/>
  <c r="P26" i="18"/>
  <c r="Y25" i="18"/>
  <c r="P25" i="18"/>
  <c r="Y24" i="18"/>
  <c r="Y23" i="18"/>
  <c r="Y35" i="18" s="1"/>
  <c r="P23" i="18"/>
  <c r="Y22" i="18"/>
  <c r="P22" i="18"/>
  <c r="P35" i="18" s="1"/>
  <c r="Y19" i="18"/>
  <c r="P19" i="18"/>
  <c r="Y13" i="18"/>
  <c r="Y12" i="18"/>
  <c r="Y11" i="18"/>
  <c r="P11" i="18"/>
  <c r="Y10" i="18"/>
  <c r="P10" i="18"/>
  <c r="P21" i="18"/>
  <c r="Y21" i="18"/>
</calcChain>
</file>

<file path=xl/sharedStrings.xml><?xml version="1.0" encoding="utf-8"?>
<sst xmlns="http://schemas.openxmlformats.org/spreadsheetml/2006/main" count="383" uniqueCount="210">
  <si>
    <t>Year 1 Fall</t>
  </si>
  <si>
    <t>Year 1 Spring</t>
  </si>
  <si>
    <t>Year 2 Fall</t>
  </si>
  <si>
    <t>Year 2 Spring</t>
  </si>
  <si>
    <t>Year 3 Fall</t>
  </si>
  <si>
    <t>Year 3 Spring</t>
  </si>
  <si>
    <t>Year 4 Fall</t>
  </si>
  <si>
    <t>Year 4 Spring</t>
  </si>
  <si>
    <t>CORE</t>
  </si>
  <si>
    <t>Credits</t>
  </si>
  <si>
    <t>University CORE</t>
  </si>
  <si>
    <t>C3 - C12</t>
  </si>
  <si>
    <t>U CORE - Others</t>
  </si>
  <si>
    <t>C1 &amp; C2</t>
  </si>
  <si>
    <t>U CORE - English Language</t>
  </si>
  <si>
    <t>Sub-total</t>
  </si>
  <si>
    <t>Extra English Credits Attained</t>
  </si>
  <si>
    <t>Calculus I</t>
  </si>
  <si>
    <t>Calculus II</t>
  </si>
  <si>
    <t>Program:</t>
  </si>
  <si>
    <t>Pathway 1</t>
  </si>
  <si>
    <t>Background:</t>
  </si>
  <si>
    <r>
      <t xml:space="preserve">Option B:
</t>
    </r>
    <r>
      <rPr>
        <b/>
        <i/>
        <sz val="12"/>
        <rFont val="Arial"/>
        <family val="2"/>
      </rPr>
      <t>(Title)</t>
    </r>
  </si>
  <si>
    <r>
      <t xml:space="preserve">Option A:
</t>
    </r>
    <r>
      <rPr>
        <b/>
        <i/>
        <sz val="12"/>
        <rFont val="Arial"/>
        <family val="2"/>
      </rPr>
      <t>(Title)</t>
    </r>
  </si>
  <si>
    <t xml:space="preserve">Sub-total for Option C   </t>
  </si>
  <si>
    <t xml:space="preserve">Sub-total for Option B   </t>
  </si>
  <si>
    <t xml:space="preserve">Sub-total for University CORE   </t>
  </si>
  <si>
    <t xml:space="preserve">Total credits earned for English Language   </t>
  </si>
  <si>
    <t>School:</t>
  </si>
  <si>
    <t>Department:</t>
  </si>
  <si>
    <t>MATH</t>
  </si>
  <si>
    <t>COMP</t>
  </si>
  <si>
    <t>LANG</t>
  </si>
  <si>
    <t>Background: HKDSE 4Core + 1Elec</t>
  </si>
  <si>
    <t>Profile:</t>
  </si>
  <si>
    <r>
      <t xml:space="preserve">Course Offering Dept
</t>
    </r>
    <r>
      <rPr>
        <sz val="8"/>
        <rFont val="Arial"/>
        <family val="2"/>
      </rPr>
      <t>(course code prefix)</t>
    </r>
  </si>
  <si>
    <t>Other requirements</t>
  </si>
  <si>
    <t>Major Requirements</t>
  </si>
  <si>
    <t>Remarks</t>
  </si>
  <si>
    <t>Semester load (excl. free credits)</t>
  </si>
  <si>
    <t>MECH</t>
  </si>
  <si>
    <t>Solid Mechanics I</t>
  </si>
  <si>
    <t>Engineering Materials I</t>
  </si>
  <si>
    <t>Design and Manufacturing I</t>
  </si>
  <si>
    <t>Solid Mechanics II</t>
  </si>
  <si>
    <t>Design and Manufacturing II</t>
  </si>
  <si>
    <t>Control Principles</t>
  </si>
  <si>
    <t>Electrical Technology</t>
  </si>
  <si>
    <t>Laboratory I</t>
  </si>
  <si>
    <t>Final Year Design Project I</t>
  </si>
  <si>
    <t>Final Year Design Project II</t>
  </si>
  <si>
    <t>IELM</t>
  </si>
  <si>
    <r>
      <t xml:space="preserve">Option A:
</t>
    </r>
    <r>
      <rPr>
        <b/>
        <i/>
        <sz val="12"/>
        <rFont val="Arial"/>
        <family val="2"/>
      </rPr>
      <t>Engineering Design</t>
    </r>
  </si>
  <si>
    <t>Option B:
Energy</t>
  </si>
  <si>
    <r>
      <t xml:space="preserve">Option C:
</t>
    </r>
    <r>
      <rPr>
        <b/>
        <i/>
        <sz val="12"/>
        <rFont val="Arial"/>
        <family val="2"/>
      </rPr>
      <t>Materials</t>
    </r>
  </si>
  <si>
    <t>Background: HKDSE 4 Core + 1Elec</t>
  </si>
  <si>
    <t>BEng in Mechanical Engineering</t>
  </si>
  <si>
    <r>
      <t>School-organized Activities</t>
    </r>
    <r>
      <rPr>
        <sz val="12"/>
        <rFont val="Arial"/>
        <family val="2"/>
      </rPr>
      <t xml:space="preserve">
(non-credit-bearing)</t>
    </r>
  </si>
  <si>
    <t>ACCT</t>
  </si>
  <si>
    <t>ECON</t>
  </si>
  <si>
    <t>Macroeconomics</t>
  </si>
  <si>
    <t>FINA</t>
  </si>
  <si>
    <t>Financial Management</t>
  </si>
  <si>
    <t>ISOM</t>
  </si>
  <si>
    <t>Business Statistics</t>
  </si>
  <si>
    <t>Operations Management</t>
  </si>
  <si>
    <t>MARK</t>
  </si>
  <si>
    <t>Marketing Management</t>
  </si>
  <si>
    <t>Organizational Behavior</t>
  </si>
  <si>
    <t>SB&amp;M</t>
  </si>
  <si>
    <t>Major Required Courses and Electives</t>
  </si>
  <si>
    <t>Course Title / Courses List</t>
  </si>
  <si>
    <t>Illustration of Student's Pathway</t>
    <phoneticPr fontId="13" type="noConversion"/>
  </si>
  <si>
    <t>&lt;&lt; Declaration of major</t>
  </si>
  <si>
    <t>School of Engineering</t>
    <phoneticPr fontId="13" type="noConversion"/>
  </si>
  <si>
    <t>Student's Pathways (i.e. Study Pattern)</t>
    <phoneticPr fontId="13" type="noConversion"/>
  </si>
  <si>
    <t>Validation Code</t>
    <phoneticPr fontId="13" type="noConversion"/>
  </si>
  <si>
    <t>Engineering Fundamental Courses</t>
  </si>
  <si>
    <t>Engineering Fundamental Courses</t>
    <phoneticPr fontId="13" type="noConversion"/>
  </si>
  <si>
    <t>Introduction to Computing</t>
  </si>
  <si>
    <t>Technical Communication I</t>
  </si>
  <si>
    <t>SENG</t>
    <phoneticPr fontId="13" type="noConversion"/>
  </si>
  <si>
    <t>Engineering Introduction course</t>
    <phoneticPr fontId="13" type="noConversion"/>
  </si>
  <si>
    <t>3-4</t>
  </si>
  <si>
    <t>013</t>
  </si>
  <si>
    <t>(3)</t>
    <phoneticPr fontId="13" type="noConversion"/>
  </si>
  <si>
    <t>This course requirement can be satisfied by taking the prescribed course MATH 013 in the U-CORE QR courses</t>
    <phoneticPr fontId="13" type="noConversion"/>
  </si>
  <si>
    <t>014</t>
  </si>
  <si>
    <t>PHYS</t>
  </si>
  <si>
    <t>General Physics I: Mech and Heat</t>
  </si>
  <si>
    <t xml:space="preserve">This course requirement can be satisfied by taking the prescribed course PHYS 1903 in the U-CORE S&amp;T courses.  Students with 0 NSS Physics will need to take PHYS 1901 (Elementary Physics) as pre-requisite to PHYS 1903.  </t>
    <phoneticPr fontId="13" type="noConversion"/>
  </si>
  <si>
    <t xml:space="preserve">Required credits for Engineering Fundamental Requirements   </t>
  </si>
  <si>
    <t>CENG</t>
  </si>
  <si>
    <t>Introduction to Chemical Engineering</t>
  </si>
  <si>
    <t>Fluid Mechanics</t>
  </si>
  <si>
    <t>Required credits for Major Requirements</t>
  </si>
  <si>
    <t>Option Req'ts</t>
  </si>
  <si>
    <t>Students can delay their Major selection before the start of the 4th semester</t>
  </si>
  <si>
    <t>Engineering Introduction course*</t>
  </si>
  <si>
    <t>CIVL</t>
  </si>
  <si>
    <t>Introduction to Civil and Environmental Engineering</t>
  </si>
  <si>
    <t>Introduction to Computer Science</t>
  </si>
  <si>
    <t>ELEC</t>
  </si>
  <si>
    <t>A System View of Communications</t>
  </si>
  <si>
    <t>Introduction to Electro-robot Design</t>
  </si>
  <si>
    <t>Introduction to Industrial Engineering</t>
  </si>
  <si>
    <t>Introduction to Engineering Management</t>
  </si>
  <si>
    <t>Automotive Engineering</t>
  </si>
  <si>
    <t>Energy Systems in a Sustainable World</t>
  </si>
  <si>
    <t>Engineering Design and Prototyping</t>
  </si>
  <si>
    <t xml:space="preserve">Profile: </t>
    <phoneticPr fontId="2" type="noConversion"/>
  </si>
  <si>
    <t>Student's Pathways (i.e. Study Pattern)</t>
    <phoneticPr fontId="36" type="noConversion"/>
  </si>
  <si>
    <t>School Requirements</t>
    <phoneticPr fontId="36" type="noConversion"/>
  </si>
  <si>
    <t>Courses</t>
    <phoneticPr fontId="36" type="noConversion"/>
  </si>
  <si>
    <t xml:space="preserve">Required credits for School / Major Pre-requisite Requirements   </t>
    <phoneticPr fontId="9" type="noConversion"/>
  </si>
  <si>
    <t>Required credits for Major Requirements</t>
    <phoneticPr fontId="9" type="noConversion"/>
  </si>
  <si>
    <t xml:space="preserve">Sub-total for Option A   </t>
  </si>
  <si>
    <t xml:space="preserve">Sub-total for Option B  </t>
  </si>
  <si>
    <t xml:space="preserve">Background: </t>
    <phoneticPr fontId="2" type="noConversion"/>
  </si>
  <si>
    <t>Background:</t>
    <phoneticPr fontId="2" type="noConversion"/>
  </si>
  <si>
    <t>Profile:</t>
    <phoneticPr fontId="2" type="noConversion"/>
  </si>
  <si>
    <t>Pathway 2 (optional)</t>
    <phoneticPr fontId="9" type="noConversion"/>
  </si>
  <si>
    <t>Option A:
(Title)</t>
    <phoneticPr fontId="9" type="noConversion"/>
  </si>
  <si>
    <t>Breadth Course</t>
  </si>
  <si>
    <r>
      <t>School-organized Activities</t>
    </r>
    <r>
      <rPr>
        <sz val="12"/>
        <rFont val="Arial"/>
        <family val="2"/>
      </rPr>
      <t xml:space="preserve"> 
(non-credit bearing)</t>
    </r>
    <phoneticPr fontId="2" type="noConversion"/>
  </si>
  <si>
    <t>Option B:
(Title)</t>
    <phoneticPr fontId="9" type="noConversion"/>
  </si>
  <si>
    <t xml:space="preserve">Sub-total for Option B   </t>
    <phoneticPr fontId="2" type="noConversion"/>
  </si>
  <si>
    <t>Pathway 2</t>
  </si>
  <si>
    <t>Profile: Student to graduate with a BEng MECH general major without option</t>
  </si>
  <si>
    <t>Profile: Student takes an option in Engineering Design for specialist study and will graduate with a BEng MECH degree</t>
  </si>
  <si>
    <t>PHYS/CHEM/BIOL</t>
  </si>
  <si>
    <t>ONE 1000-level Science course (PHYS/CHEM/BIOL)</t>
  </si>
  <si>
    <t xml:space="preserve"> </t>
  </si>
  <si>
    <t>15-16</t>
  </si>
  <si>
    <t>Note: [(for students without option) Introduction to Electro-robot Design OR Engineering Design and Prototyping] OR [(for students with option) Engineering Design and Prototyping]</t>
  </si>
  <si>
    <t>BEng (w/o option) students can take one of these two courses.  BEng (w/option) students have to take the Engineering Design and Prototyping.  If students have already taken this course in the Engineering Fundamental courses, this course will be exempted.</t>
  </si>
  <si>
    <t>Fundamentals of Engineering Mechanics and Mechanical Designs</t>
  </si>
  <si>
    <t>Fundamentals of Energy Systems</t>
  </si>
  <si>
    <t>Energy Conversion</t>
  </si>
  <si>
    <t>Heat Transfer</t>
  </si>
  <si>
    <t>Engineering Materials II</t>
  </si>
  <si>
    <t>Open Design I</t>
  </si>
  <si>
    <t>Open Design II</t>
  </si>
  <si>
    <t>Industrial Units</t>
  </si>
  <si>
    <t>56-57</t>
    <phoneticPr fontId="13" type="noConversion"/>
  </si>
  <si>
    <t>Option Req'ts</t>
    <phoneticPr fontId="13" type="noConversion"/>
  </si>
  <si>
    <t>MECH</t>
    <phoneticPr fontId="13" type="noConversion"/>
  </si>
  <si>
    <t>MECH Electives in Engineering Design (3 courses)</t>
  </si>
  <si>
    <t xml:space="preserve">Sub-total for Option A  </t>
  </si>
  <si>
    <t>MECH Electives in Energy (3 courses)</t>
  </si>
  <si>
    <t>MECH Electives in Materials (3 courses)</t>
  </si>
  <si>
    <t>Have 17-19 credits room for students to take an option or other courses to graduate within 126 credits.</t>
    <phoneticPr fontId="13" type="noConversion"/>
  </si>
  <si>
    <t>Energy Option</t>
  </si>
  <si>
    <t>Air Conditioning Systems</t>
  </si>
  <si>
    <t>Indoor Air Quality in Buildings</t>
  </si>
  <si>
    <t>Introduction to Intelligent Building Systems</t>
  </si>
  <si>
    <t>Green Building Technology</t>
  </si>
  <si>
    <t>Solar Energy Technology</t>
  </si>
  <si>
    <t>Engineering Design Option</t>
  </si>
  <si>
    <t>CAD/CAM</t>
  </si>
  <si>
    <t>Manufacturing Processes and Systems</t>
  </si>
  <si>
    <t>Introduction to Robotics</t>
  </si>
  <si>
    <t>Introduction to Precision Engineering</t>
  </si>
  <si>
    <t>Numerical Methods in Engineering</t>
  </si>
  <si>
    <t>Materials Option</t>
  </si>
  <si>
    <t>Dynamics</t>
  </si>
  <si>
    <t>Materials Failure in Mechanical Applications</t>
  </si>
  <si>
    <t>Materials Characterization</t>
  </si>
  <si>
    <t>Introduction to Finite Element Analysis</t>
  </si>
  <si>
    <t>Illustration of Student's Pathway</t>
    <phoneticPr fontId="14" type="noConversion"/>
  </si>
  <si>
    <t>School of Business and Management</t>
  </si>
  <si>
    <t>Student's Pathways (i.e. Study Pattern)</t>
    <phoneticPr fontId="14" type="noConversion"/>
  </si>
  <si>
    <t>Economics</t>
  </si>
  <si>
    <t>BBA in Economics</t>
    <phoneticPr fontId="14" type="noConversion"/>
  </si>
  <si>
    <t>Validation Code</t>
    <phoneticPr fontId="14" type="noConversion"/>
  </si>
  <si>
    <t>School Requirements</t>
    <phoneticPr fontId="14" type="noConversion"/>
  </si>
  <si>
    <t>Core Courses</t>
    <phoneticPr fontId="14" type="noConversion"/>
  </si>
  <si>
    <t>Principles of Accounting I</t>
  </si>
  <si>
    <t>Principles of Accounting II</t>
  </si>
  <si>
    <t>Note: Introductory Microeconomics OR Microeconomics</t>
    <phoneticPr fontId="14" type="noConversion"/>
  </si>
  <si>
    <t>Introductory Microeconomics</t>
    <phoneticPr fontId="14" type="noConversion"/>
  </si>
  <si>
    <t>Microeconomics</t>
  </si>
  <si>
    <t>Introduction to Information Systems</t>
  </si>
  <si>
    <t>MGMT</t>
  </si>
  <si>
    <t>SBMT</t>
  </si>
  <si>
    <t>Business &amp; Ethics I</t>
  </si>
  <si>
    <t>Business &amp; Ethics II</t>
  </si>
  <si>
    <t>Note: Calculus Course (Calculus and Linear Algebra OR Calculus I OR Honors Calculus I)</t>
    <phoneticPr fontId="14" type="noConversion"/>
  </si>
  <si>
    <t>006</t>
    <phoneticPr fontId="14" type="noConversion"/>
  </si>
  <si>
    <t>Calculus and Linear Algebra</t>
    <phoneticPr fontId="14" type="noConversion"/>
  </si>
  <si>
    <t>Calculus I</t>
    <phoneticPr fontId="14" type="noConversion"/>
  </si>
  <si>
    <t>023</t>
  </si>
  <si>
    <t>Honors Calculus I</t>
    <phoneticPr fontId="14" type="noConversion"/>
  </si>
  <si>
    <t>LABU</t>
  </si>
  <si>
    <t>Business Case Analyses I</t>
  </si>
  <si>
    <t>Business Case Analyses II</t>
  </si>
  <si>
    <t>Business Breadth (3 courses)</t>
    <phoneticPr fontId="14" type="noConversion"/>
  </si>
  <si>
    <t>Writing and Speaking through the Curriculum (through selected SBM courses)</t>
  </si>
  <si>
    <t>will take place during the 1st two years</t>
    <phoneticPr fontId="14" type="noConversion"/>
  </si>
  <si>
    <t xml:space="preserve">Required credits for School / Major Pre-requisite Requirements   </t>
  </si>
  <si>
    <t>Managerial Microeconomics</t>
  </si>
  <si>
    <t>Managerial Macroeconomics</t>
  </si>
  <si>
    <t>Introduction to Econometrics</t>
  </si>
  <si>
    <t>Economics Research and Communication</t>
  </si>
  <si>
    <t>Economics Electives (3 courses)</t>
  </si>
  <si>
    <t>Course Number</t>
    <phoneticPr fontId="36" type="noConversion"/>
  </si>
  <si>
    <r>
      <t xml:space="preserve">Subject Area
</t>
    </r>
    <r>
      <rPr>
        <sz val="8"/>
        <rFont val="Arial"/>
        <family val="2"/>
      </rPr>
      <t>(course code prefix)</t>
    </r>
    <phoneticPr fontId="2" type="noConversion"/>
  </si>
  <si>
    <t>Extra English Units Attained</t>
    <phoneticPr fontId="2" type="noConversion"/>
  </si>
  <si>
    <r>
      <t>Program: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(Major/Minor/Other*)</t>
    </r>
    <r>
      <rPr>
        <sz val="12"/>
        <rFont val="Arial"/>
        <family val="2"/>
      </rPr>
      <t xml:space="preserve">
</t>
    </r>
    <r>
      <rPr>
        <i/>
        <sz val="8"/>
        <rFont val="Arial"/>
        <family val="2"/>
      </rPr>
      <t>*delete as appropriate</t>
    </r>
    <phoneticPr fontId="2" type="noConversion"/>
  </si>
  <si>
    <t>Option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</si>
</sst>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_ "/>
  </numFmts>
  <fonts count="4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新細明體"/>
      <family val="1"/>
      <charset val="136"/>
    </font>
    <font>
      <sz val="8"/>
      <name val="Arial"/>
      <family val="2"/>
    </font>
    <font>
      <b/>
      <sz val="18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i/>
      <sz val="14"/>
      <name val="Arial"/>
      <family val="2"/>
    </font>
    <font>
      <sz val="11"/>
      <name val="新細明體"/>
      <family val="1"/>
      <charset val="136"/>
    </font>
    <font>
      <sz val="8"/>
      <name val="Helvetica 55 Roman"/>
      <family val="2"/>
    </font>
    <font>
      <sz val="9"/>
      <name val="細明體"/>
      <family val="3"/>
      <charset val="136"/>
    </font>
    <font>
      <sz val="11"/>
      <name val="細明體"/>
      <family val="3"/>
      <charset val="136"/>
    </font>
    <font>
      <sz val="14"/>
      <name val="Times New Roman"/>
      <family val="1"/>
    </font>
    <font>
      <sz val="10"/>
      <name val="Arial"/>
      <family val="2"/>
    </font>
    <font>
      <sz val="14"/>
      <name val="新細明體"/>
      <family val="1"/>
      <charset val="136"/>
    </font>
    <font>
      <b/>
      <sz val="11"/>
      <name val="新細明體"/>
      <family val="1"/>
      <charset val="136"/>
    </font>
    <font>
      <i/>
      <sz val="9"/>
      <color indexed="8"/>
      <name val="Calibri"/>
      <family val="2"/>
    </font>
    <font>
      <sz val="11"/>
      <color indexed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4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 style="mediumDashDot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DashDot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mediumDashDot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DashDot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DashDot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Dot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DashDot">
        <color indexed="64"/>
      </right>
      <top/>
      <bottom/>
      <diagonal/>
    </border>
    <border>
      <left/>
      <right style="medium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DashDot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Dot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DashDot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DashDot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DashDot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DashDot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DashDot">
        <color indexed="64"/>
      </right>
      <top style="hair">
        <color indexed="64"/>
      </top>
      <bottom style="thin">
        <color indexed="64"/>
      </bottom>
      <diagonal/>
    </border>
    <border>
      <left/>
      <right style="mediumDashDot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DashDot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DashDot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Dot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DashDot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DashDot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DashDot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30" fillId="21" borderId="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29" fillId="20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9" fillId="0" borderId="0"/>
    <xf numFmtId="0" fontId="1" fillId="0" borderId="0">
      <alignment vertical="center"/>
    </xf>
    <xf numFmtId="0" fontId="1" fillId="0" borderId="0">
      <alignment vertical="center"/>
    </xf>
  </cellStyleXfs>
  <cellXfs count="924">
    <xf numFmtId="0" fontId="0" fillId="0" borderId="0" xfId="0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24" borderId="0" xfId="0" applyFont="1" applyFill="1" applyBorder="1">
      <alignment vertical="center"/>
    </xf>
    <xf numFmtId="0" fontId="11" fillId="24" borderId="0" xfId="0" applyFont="1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6" fillId="24" borderId="0" xfId="0" applyFont="1" applyFill="1" applyAlignment="1">
      <alignment vertical="center" wrapText="1"/>
    </xf>
    <xf numFmtId="0" fontId="6" fillId="24" borderId="0" xfId="0" applyFont="1" applyFill="1">
      <alignment vertical="center"/>
    </xf>
    <xf numFmtId="0" fontId="33" fillId="24" borderId="20" xfId="0" applyFont="1" applyFill="1" applyBorder="1" applyAlignment="1">
      <alignment horizontal="left" vertical="center"/>
    </xf>
    <xf numFmtId="0" fontId="6" fillId="24" borderId="21" xfId="0" applyFont="1" applyFill="1" applyBorder="1">
      <alignment vertical="center"/>
    </xf>
    <xf numFmtId="0" fontId="6" fillId="24" borderId="10" xfId="0" applyFont="1" applyFill="1" applyBorder="1" applyAlignment="1">
      <alignment horizontal="center" vertical="center"/>
    </xf>
    <xf numFmtId="0" fontId="11" fillId="24" borderId="22" xfId="0" applyFont="1" applyFill="1" applyBorder="1" applyAlignment="1">
      <alignment horizontal="center" vertical="center"/>
    </xf>
    <xf numFmtId="0" fontId="6" fillId="24" borderId="2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24" borderId="0" xfId="0" applyFont="1" applyFill="1" applyAlignment="1">
      <alignment vertical="center"/>
    </xf>
    <xf numFmtId="0" fontId="6" fillId="0" borderId="30" xfId="0" applyFont="1" applyFill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5" xfId="0" quotePrefix="1" applyFont="1" applyFill="1" applyBorder="1" applyAlignment="1">
      <alignment horizontal="center" vertical="center" wrapText="1"/>
    </xf>
    <xf numFmtId="0" fontId="6" fillId="0" borderId="31" xfId="0" quotePrefix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28" xfId="0" quotePrefix="1" applyFont="1" applyBorder="1" applyAlignment="1">
      <alignment horizontal="left" vertical="center"/>
    </xf>
    <xf numFmtId="0" fontId="6" fillId="0" borderId="39" xfId="0" quotePrefix="1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5" xfId="0" quotePrefix="1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68" xfId="0" applyFont="1" applyFill="1" applyBorder="1" applyAlignment="1">
      <alignment vertical="center" wrapText="1"/>
    </xf>
    <xf numFmtId="0" fontId="6" fillId="0" borderId="69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left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79" xfId="0" applyFont="1" applyFill="1" applyBorder="1" applyAlignment="1">
      <alignment vertical="center" wrapText="1"/>
    </xf>
    <xf numFmtId="0" fontId="6" fillId="0" borderId="50" xfId="0" applyFont="1" applyFill="1" applyBorder="1" applyAlignment="1">
      <alignment vertical="center" wrapText="1"/>
    </xf>
    <xf numFmtId="0" fontId="6" fillId="0" borderId="80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vertical="center" wrapText="1"/>
    </xf>
    <xf numFmtId="0" fontId="6" fillId="0" borderId="85" xfId="0" applyFont="1" applyFill="1" applyBorder="1" applyAlignment="1">
      <alignment horizontal="center" vertical="center"/>
    </xf>
    <xf numFmtId="0" fontId="6" fillId="24" borderId="0" xfId="0" applyFont="1" applyFill="1" applyBorder="1" applyAlignment="1">
      <alignment horizontal="right" vertical="center" wrapText="1"/>
    </xf>
    <xf numFmtId="0" fontId="6" fillId="24" borderId="0" xfId="0" applyFont="1" applyFill="1" applyBorder="1" applyAlignment="1">
      <alignment horizontal="center" vertical="center" wrapText="1"/>
    </xf>
    <xf numFmtId="0" fontId="6" fillId="24" borderId="16" xfId="0" applyFont="1" applyFill="1" applyBorder="1" applyAlignment="1">
      <alignment horizontal="center" vertical="center" wrapText="1"/>
    </xf>
    <xf numFmtId="0" fontId="6" fillId="24" borderId="0" xfId="0" applyFont="1" applyFill="1" applyAlignment="1">
      <alignment horizontal="left" vertical="center"/>
    </xf>
    <xf numFmtId="0" fontId="6" fillId="24" borderId="0" xfId="0" applyFont="1" applyFill="1" applyBorder="1" applyAlignment="1">
      <alignment horizontal="center" vertical="center"/>
    </xf>
    <xf numFmtId="0" fontId="6" fillId="24" borderId="0" xfId="0" applyFont="1" applyFill="1" applyAlignment="1">
      <alignment horizontal="right" vertical="center"/>
    </xf>
    <xf numFmtId="0" fontId="6" fillId="24" borderId="86" xfId="0" applyFont="1" applyFill="1" applyBorder="1">
      <alignment vertical="center"/>
    </xf>
    <xf numFmtId="0" fontId="34" fillId="24" borderId="0" xfId="0" applyFont="1" applyFill="1" applyAlignment="1">
      <alignment horizontal="left" vertical="center"/>
    </xf>
    <xf numFmtId="0" fontId="33" fillId="24" borderId="0" xfId="0" applyFont="1" applyFill="1" applyBorder="1" applyAlignment="1">
      <alignment horizontal="left" vertical="center"/>
    </xf>
    <xf numFmtId="0" fontId="34" fillId="24" borderId="87" xfId="0" applyFont="1" applyFill="1" applyBorder="1" applyAlignment="1">
      <alignment horizontal="left" vertical="center"/>
    </xf>
    <xf numFmtId="0" fontId="6" fillId="24" borderId="35" xfId="0" applyFont="1" applyFill="1" applyBorder="1" applyAlignment="1">
      <alignment horizontal="left" vertical="center"/>
    </xf>
    <xf numFmtId="0" fontId="6" fillId="24" borderId="88" xfId="0" applyFont="1" applyFill="1" applyBorder="1" applyAlignment="1">
      <alignment horizontal="center" vertical="center"/>
    </xf>
    <xf numFmtId="0" fontId="34" fillId="24" borderId="89" xfId="0" applyFont="1" applyFill="1" applyBorder="1" applyAlignment="1">
      <alignment horizontal="left" vertical="center"/>
    </xf>
    <xf numFmtId="0" fontId="6" fillId="24" borderId="28" xfId="0" applyFont="1" applyFill="1" applyBorder="1" applyAlignment="1">
      <alignment horizontal="left" vertical="center"/>
    </xf>
    <xf numFmtId="0" fontId="6" fillId="24" borderId="90" xfId="0" applyFont="1" applyFill="1" applyBorder="1" applyAlignment="1">
      <alignment horizontal="center" vertical="center"/>
    </xf>
    <xf numFmtId="0" fontId="6" fillId="24" borderId="91" xfId="0" applyFont="1" applyFill="1" applyBorder="1" applyAlignment="1">
      <alignment horizontal="left" vertical="center"/>
    </xf>
    <xf numFmtId="0" fontId="6" fillId="24" borderId="92" xfId="0" applyFont="1" applyFill="1" applyBorder="1" applyAlignment="1">
      <alignment horizontal="left" vertical="center"/>
    </xf>
    <xf numFmtId="0" fontId="6" fillId="24" borderId="93" xfId="0" applyFont="1" applyFill="1" applyBorder="1" applyAlignment="1">
      <alignment horizontal="center" vertical="center"/>
    </xf>
    <xf numFmtId="0" fontId="6" fillId="0" borderId="0" xfId="42" applyFont="1" applyFill="1" applyBorder="1">
      <alignment vertical="center"/>
    </xf>
    <xf numFmtId="0" fontId="11" fillId="0" borderId="0" xfId="42" applyFont="1" applyFill="1" applyAlignment="1">
      <alignment horizontal="center" vertical="center"/>
    </xf>
    <xf numFmtId="0" fontId="6" fillId="0" borderId="0" xfId="42" applyFont="1" applyFill="1" applyAlignment="1">
      <alignment horizontal="center" vertical="center"/>
    </xf>
    <xf numFmtId="0" fontId="10" fillId="0" borderId="0" xfId="42" applyFont="1" applyFill="1" applyAlignment="1">
      <alignment vertical="center" wrapText="1"/>
    </xf>
    <xf numFmtId="174" fontId="6" fillId="0" borderId="0" xfId="42" applyNumberFormat="1" applyFont="1" applyFill="1" applyAlignment="1">
      <alignment vertical="center" wrapText="1"/>
    </xf>
    <xf numFmtId="0" fontId="6" fillId="0" borderId="0" xfId="42" applyFont="1" applyFill="1" applyAlignment="1">
      <alignment vertical="center" wrapText="1"/>
    </xf>
    <xf numFmtId="0" fontId="6" fillId="0" borderId="0" xfId="42" applyFont="1" applyFill="1" applyAlignment="1">
      <alignment horizontal="center" vertical="center" wrapText="1"/>
    </xf>
    <xf numFmtId="0" fontId="6" fillId="0" borderId="0" xfId="42" applyFont="1" applyFill="1">
      <alignment vertical="center"/>
    </xf>
    <xf numFmtId="0" fontId="6" fillId="0" borderId="94" xfId="42" applyFont="1" applyFill="1" applyBorder="1">
      <alignment vertical="center"/>
    </xf>
    <xf numFmtId="0" fontId="33" fillId="0" borderId="0" xfId="42" applyFont="1" applyFill="1">
      <alignment vertical="center"/>
    </xf>
    <xf numFmtId="0" fontId="33" fillId="0" borderId="20" xfId="42" applyFont="1" applyFill="1" applyBorder="1">
      <alignment vertical="center"/>
    </xf>
    <xf numFmtId="0" fontId="6" fillId="0" borderId="95" xfId="42" applyFont="1" applyFill="1" applyBorder="1">
      <alignment vertical="center"/>
    </xf>
    <xf numFmtId="0" fontId="6" fillId="0" borderId="21" xfId="42" applyFont="1" applyFill="1" applyBorder="1">
      <alignment vertical="center"/>
    </xf>
    <xf numFmtId="0" fontId="6" fillId="0" borderId="10" xfId="42" applyFont="1" applyFill="1" applyBorder="1" applyAlignment="1">
      <alignment horizontal="center" vertical="center"/>
    </xf>
    <xf numFmtId="0" fontId="11" fillId="0" borderId="22" xfId="42" applyFont="1" applyFill="1" applyBorder="1" applyAlignment="1">
      <alignment horizontal="center" vertical="center"/>
    </xf>
    <xf numFmtId="0" fontId="6" fillId="0" borderId="23" xfId="42" applyFont="1" applyFill="1" applyBorder="1" applyAlignment="1">
      <alignment horizontal="center" vertical="center"/>
    </xf>
    <xf numFmtId="0" fontId="6" fillId="0" borderId="0" xfId="42" applyFont="1" applyFill="1" applyAlignment="1">
      <alignment vertical="center"/>
    </xf>
    <xf numFmtId="0" fontId="6" fillId="0" borderId="96" xfId="42" applyFont="1" applyFill="1" applyBorder="1" applyAlignment="1">
      <alignment horizontal="left" vertical="center" wrapText="1"/>
    </xf>
    <xf numFmtId="174" fontId="6" fillId="0" borderId="35" xfId="42" applyNumberFormat="1" applyFont="1" applyFill="1" applyBorder="1" applyAlignment="1">
      <alignment horizontal="left" vertical="center" wrapText="1"/>
    </xf>
    <xf numFmtId="0" fontId="6" fillId="0" borderId="97" xfId="42" applyFont="1" applyFill="1" applyBorder="1" applyAlignment="1">
      <alignment horizontal="left" vertical="center" wrapText="1"/>
    </xf>
    <xf numFmtId="0" fontId="6" fillId="0" borderId="26" xfId="42" applyFont="1" applyFill="1" applyBorder="1" applyAlignment="1">
      <alignment horizontal="center" vertical="center" wrapText="1"/>
    </xf>
    <xf numFmtId="0" fontId="6" fillId="0" borderId="96" xfId="42" applyFont="1" applyFill="1" applyBorder="1" applyAlignment="1">
      <alignment horizontal="center" vertical="center" wrapText="1"/>
    </xf>
    <xf numFmtId="0" fontId="6" fillId="0" borderId="35" xfId="42" applyFont="1" applyFill="1" applyBorder="1" applyAlignment="1">
      <alignment horizontal="center" vertical="center" wrapText="1"/>
    </xf>
    <xf numFmtId="0" fontId="6" fillId="0" borderId="98" xfId="42" applyFont="1" applyFill="1" applyBorder="1" applyAlignment="1">
      <alignment horizontal="center" vertical="center" wrapText="1"/>
    </xf>
    <xf numFmtId="0" fontId="6" fillId="0" borderId="39" xfId="42" applyFont="1" applyFill="1" applyBorder="1" applyAlignment="1">
      <alignment horizontal="center" vertical="center" wrapText="1"/>
    </xf>
    <xf numFmtId="0" fontId="6" fillId="0" borderId="40" xfId="42" applyFont="1" applyFill="1" applyBorder="1" applyAlignment="1">
      <alignment horizontal="center" vertical="center" wrapText="1"/>
    </xf>
    <xf numFmtId="0" fontId="6" fillId="0" borderId="63" xfId="42" applyFont="1" applyFill="1" applyBorder="1" applyAlignment="1">
      <alignment horizontal="center" vertical="center" wrapText="1"/>
    </xf>
    <xf numFmtId="0" fontId="6" fillId="0" borderId="11" xfId="42" applyFont="1" applyFill="1" applyBorder="1" applyAlignment="1">
      <alignment horizontal="center" vertical="center" wrapText="1"/>
    </xf>
    <xf numFmtId="0" fontId="12" fillId="0" borderId="43" xfId="42" applyFont="1" applyFill="1" applyBorder="1" applyAlignment="1">
      <alignment horizontal="center" vertical="center" wrapText="1"/>
    </xf>
    <xf numFmtId="0" fontId="6" fillId="0" borderId="43" xfId="42" applyFont="1" applyFill="1" applyBorder="1" applyAlignment="1">
      <alignment horizontal="center" vertical="center" wrapText="1"/>
    </xf>
    <xf numFmtId="0" fontId="6" fillId="0" borderId="37" xfId="42" applyFont="1" applyFill="1" applyBorder="1" applyAlignment="1">
      <alignment horizontal="center" vertical="center" wrapText="1"/>
    </xf>
    <xf numFmtId="0" fontId="6" fillId="0" borderId="45" xfId="42" applyFont="1" applyFill="1" applyBorder="1" applyAlignment="1">
      <alignment horizontal="center" vertical="center" wrapText="1"/>
    </xf>
    <xf numFmtId="0" fontId="6" fillId="0" borderId="49" xfId="42" applyFont="1" applyFill="1" applyBorder="1" applyAlignment="1">
      <alignment horizontal="center" vertical="center" wrapText="1"/>
    </xf>
    <xf numFmtId="0" fontId="6" fillId="0" borderId="48" xfId="42" applyFont="1" applyFill="1" applyBorder="1" applyAlignment="1">
      <alignment horizontal="center" vertical="center" wrapText="1"/>
    </xf>
    <xf numFmtId="0" fontId="6" fillId="0" borderId="99" xfId="42" applyFont="1" applyFill="1" applyBorder="1" applyAlignment="1">
      <alignment horizontal="left" vertical="center" wrapText="1"/>
    </xf>
    <xf numFmtId="174" fontId="6" fillId="0" borderId="32" xfId="42" applyNumberFormat="1" applyFont="1" applyFill="1" applyBorder="1" applyAlignment="1">
      <alignment horizontal="left" vertical="center" wrapText="1"/>
    </xf>
    <xf numFmtId="0" fontId="6" fillId="0" borderId="32" xfId="42" applyFont="1" applyFill="1" applyBorder="1" applyAlignment="1">
      <alignment horizontal="left" vertical="center" wrapText="1"/>
    </xf>
    <xf numFmtId="0" fontId="6" fillId="0" borderId="41" xfId="42" applyFont="1" applyFill="1" applyBorder="1" applyAlignment="1">
      <alignment horizontal="center" vertical="center" wrapText="1"/>
    </xf>
    <xf numFmtId="0" fontId="6" fillId="0" borderId="27" xfId="42" applyFont="1" applyFill="1" applyBorder="1" applyAlignment="1">
      <alignment horizontal="center" vertical="center" wrapText="1"/>
    </xf>
    <xf numFmtId="0" fontId="6" fillId="0" borderId="28" xfId="42" applyFont="1" applyFill="1" applyBorder="1" applyAlignment="1">
      <alignment horizontal="center" vertical="center" wrapText="1"/>
    </xf>
    <xf numFmtId="0" fontId="6" fillId="0" borderId="100" xfId="42" applyFont="1" applyFill="1" applyBorder="1" applyAlignment="1">
      <alignment horizontal="center" vertical="center" wrapText="1"/>
    </xf>
    <xf numFmtId="0" fontId="6" fillId="0" borderId="29" xfId="42" applyFont="1" applyFill="1" applyBorder="1" applyAlignment="1">
      <alignment horizontal="center" vertical="center" wrapText="1"/>
    </xf>
    <xf numFmtId="0" fontId="6" fillId="0" borderId="38" xfId="42" applyFont="1" applyFill="1" applyBorder="1" applyAlignment="1">
      <alignment horizontal="center" vertical="center" wrapText="1"/>
    </xf>
    <xf numFmtId="0" fontId="6" fillId="0" borderId="96" xfId="44" applyFont="1" applyFill="1" applyBorder="1" applyAlignment="1">
      <alignment vertical="center" wrapText="1"/>
    </xf>
    <xf numFmtId="0" fontId="6" fillId="0" borderId="35" xfId="44" applyFont="1" applyFill="1" applyBorder="1" applyAlignment="1">
      <alignment horizontal="left" vertical="center" wrapText="1"/>
    </xf>
    <xf numFmtId="0" fontId="6" fillId="0" borderId="78" xfId="44" applyFont="1" applyFill="1" applyBorder="1" applyAlignment="1">
      <alignment vertical="center" wrapText="1"/>
    </xf>
    <xf numFmtId="0" fontId="6" fillId="0" borderId="26" xfId="44" applyFont="1" applyFill="1" applyBorder="1" applyAlignment="1">
      <alignment horizontal="center" vertical="center" wrapText="1"/>
    </xf>
    <xf numFmtId="0" fontId="6" fillId="0" borderId="30" xfId="44" applyFont="1" applyFill="1" applyBorder="1" applyAlignment="1">
      <alignment vertical="center" wrapText="1"/>
    </xf>
    <xf numFmtId="0" fontId="6" fillId="0" borderId="28" xfId="44" applyFont="1" applyFill="1" applyBorder="1" applyAlignment="1">
      <alignment horizontal="left" vertical="center" wrapText="1"/>
    </xf>
    <xf numFmtId="0" fontId="6" fillId="0" borderId="101" xfId="44" applyFont="1" applyFill="1" applyBorder="1" applyAlignment="1">
      <alignment vertical="center" wrapText="1"/>
    </xf>
    <xf numFmtId="0" fontId="6" fillId="0" borderId="41" xfId="44" applyFont="1" applyFill="1" applyBorder="1" applyAlignment="1">
      <alignment horizontal="center" vertical="center" wrapText="1"/>
    </xf>
    <xf numFmtId="0" fontId="6" fillId="0" borderId="78" xfId="42" applyFont="1" applyFill="1" applyBorder="1" applyAlignment="1">
      <alignment horizontal="center" vertical="center" wrapText="1"/>
    </xf>
    <xf numFmtId="0" fontId="6" fillId="0" borderId="97" xfId="44" applyFont="1" applyFill="1" applyBorder="1" applyAlignment="1">
      <alignment horizontal="left" vertical="center" wrapText="1"/>
    </xf>
    <xf numFmtId="0" fontId="6" fillId="0" borderId="68" xfId="44" applyFont="1" applyFill="1" applyBorder="1" applyAlignment="1">
      <alignment vertical="center" wrapText="1"/>
    </xf>
    <xf numFmtId="0" fontId="6" fillId="0" borderId="78" xfId="44" applyFont="1" applyFill="1" applyBorder="1" applyAlignment="1">
      <alignment horizontal="center" vertical="center" wrapText="1"/>
    </xf>
    <xf numFmtId="0" fontId="6" fillId="0" borderId="39" xfId="44" applyFont="1" applyFill="1" applyBorder="1" applyAlignment="1">
      <alignment horizontal="center" vertical="center" wrapText="1"/>
    </xf>
    <xf numFmtId="0" fontId="6" fillId="0" borderId="35" xfId="44" applyFont="1" applyFill="1" applyBorder="1" applyAlignment="1">
      <alignment horizontal="center" vertical="center" wrapText="1"/>
    </xf>
    <xf numFmtId="0" fontId="6" fillId="0" borderId="98" xfId="44" applyFont="1" applyFill="1" applyBorder="1" applyAlignment="1">
      <alignment horizontal="center" vertical="center" wrapText="1"/>
    </xf>
    <xf numFmtId="0" fontId="6" fillId="0" borderId="40" xfId="44" applyFont="1" applyFill="1" applyBorder="1" applyAlignment="1">
      <alignment horizontal="center" vertical="center" wrapText="1"/>
    </xf>
    <xf numFmtId="0" fontId="6" fillId="0" borderId="0" xfId="44" applyFont="1" applyFill="1">
      <alignment vertical="center"/>
    </xf>
    <xf numFmtId="0" fontId="6" fillId="0" borderId="101" xfId="44" applyFont="1" applyFill="1" applyBorder="1" applyAlignment="1">
      <alignment horizontal="center" vertical="center" wrapText="1"/>
    </xf>
    <xf numFmtId="0" fontId="6" fillId="0" borderId="101" xfId="42" applyFont="1" applyFill="1" applyBorder="1" applyAlignment="1">
      <alignment horizontal="center" vertical="center" wrapText="1"/>
    </xf>
    <xf numFmtId="0" fontId="6" fillId="0" borderId="102" xfId="44" applyFont="1" applyFill="1" applyBorder="1" applyAlignment="1">
      <alignment vertical="center" wrapText="1"/>
    </xf>
    <xf numFmtId="0" fontId="6" fillId="0" borderId="92" xfId="44" applyFont="1" applyFill="1" applyBorder="1" applyAlignment="1">
      <alignment horizontal="left" vertical="center" wrapText="1"/>
    </xf>
    <xf numFmtId="0" fontId="6" fillId="0" borderId="31" xfId="44" applyFont="1" applyFill="1" applyBorder="1" applyAlignment="1">
      <alignment vertical="center" wrapText="1"/>
    </xf>
    <xf numFmtId="0" fontId="6" fillId="0" borderId="31" xfId="42" applyFont="1" applyFill="1" applyBorder="1" applyAlignment="1">
      <alignment horizontal="center" vertical="center" wrapText="1"/>
    </xf>
    <xf numFmtId="0" fontId="6" fillId="0" borderId="46" xfId="44" applyFont="1" applyFill="1" applyBorder="1" applyAlignment="1">
      <alignment vertical="center" wrapText="1"/>
    </xf>
    <xf numFmtId="0" fontId="6" fillId="0" borderId="45" xfId="44" applyFont="1" applyFill="1" applyBorder="1" applyAlignment="1">
      <alignment horizontal="left" vertical="center" wrapText="1"/>
    </xf>
    <xf numFmtId="0" fontId="6" fillId="0" borderId="10" xfId="44" applyFont="1" applyFill="1" applyBorder="1" applyAlignment="1">
      <alignment vertical="center" wrapText="1"/>
    </xf>
    <xf numFmtId="0" fontId="6" fillId="0" borderId="43" xfId="44" applyFont="1" applyFill="1" applyBorder="1" applyAlignment="1">
      <alignment horizontal="center" vertical="center" wrapText="1"/>
    </xf>
    <xf numFmtId="0" fontId="6" fillId="0" borderId="10" xfId="42" applyFont="1" applyFill="1" applyBorder="1" applyAlignment="1">
      <alignment horizontal="center" vertical="center" wrapText="1"/>
    </xf>
    <xf numFmtId="0" fontId="6" fillId="0" borderId="103" xfId="44" applyFont="1" applyFill="1" applyBorder="1" applyAlignment="1">
      <alignment horizontal="center" vertical="center" wrapText="1"/>
    </xf>
    <xf numFmtId="0" fontId="6" fillId="0" borderId="104" xfId="44" applyFont="1" applyFill="1" applyBorder="1" applyAlignment="1">
      <alignment vertical="center" wrapText="1"/>
    </xf>
    <xf numFmtId="49" fontId="6" fillId="0" borderId="54" xfId="44" applyNumberFormat="1" applyFont="1" applyFill="1" applyBorder="1" applyAlignment="1">
      <alignment horizontal="left" vertical="center" wrapText="1"/>
    </xf>
    <xf numFmtId="0" fontId="6" fillId="0" borderId="105" xfId="44" applyFont="1" applyFill="1" applyBorder="1" applyAlignment="1">
      <alignment vertical="center" wrapText="1"/>
    </xf>
    <xf numFmtId="0" fontId="6" fillId="0" borderId="50" xfId="44" applyFont="1" applyFill="1" applyBorder="1" applyAlignment="1">
      <alignment horizontal="center" vertical="center" wrapText="1"/>
    </xf>
    <xf numFmtId="0" fontId="6" fillId="0" borderId="50" xfId="42" applyFont="1" applyFill="1" applyBorder="1" applyAlignment="1">
      <alignment horizontal="center" vertical="center" wrapText="1"/>
    </xf>
    <xf numFmtId="0" fontId="6" fillId="0" borderId="54" xfId="42" applyFont="1" applyFill="1" applyBorder="1" applyAlignment="1">
      <alignment horizontal="center" vertical="center" wrapText="1"/>
    </xf>
    <xf numFmtId="0" fontId="6" fillId="0" borderId="53" xfId="42" applyFont="1" applyFill="1" applyBorder="1" applyAlignment="1">
      <alignment horizontal="center" vertical="center" wrapText="1"/>
    </xf>
    <xf numFmtId="0" fontId="6" fillId="0" borderId="106" xfId="42" applyFont="1" applyFill="1" applyBorder="1" applyAlignment="1">
      <alignment horizontal="center" vertical="center" wrapText="1"/>
    </xf>
    <xf numFmtId="0" fontId="6" fillId="0" borderId="107" xfId="42" applyFont="1" applyFill="1" applyBorder="1" applyAlignment="1">
      <alignment horizontal="center" vertical="center" wrapText="1"/>
    </xf>
    <xf numFmtId="0" fontId="6" fillId="0" borderId="67" xfId="42" applyFont="1" applyFill="1" applyBorder="1" applyAlignment="1">
      <alignment horizontal="center" vertical="center" wrapText="1"/>
    </xf>
    <xf numFmtId="0" fontId="6" fillId="0" borderId="108" xfId="44" applyFont="1" applyFill="1" applyBorder="1" applyAlignment="1">
      <alignment vertical="center" wrapText="1"/>
    </xf>
    <xf numFmtId="0" fontId="6" fillId="0" borderId="55" xfId="42" quotePrefix="1" applyFont="1" applyFill="1" applyBorder="1" applyAlignment="1">
      <alignment horizontal="center" vertical="center" wrapText="1"/>
    </xf>
    <xf numFmtId="0" fontId="6" fillId="0" borderId="23" xfId="42" applyFont="1" applyFill="1" applyBorder="1" applyAlignment="1">
      <alignment horizontal="center" vertical="center" wrapText="1"/>
    </xf>
    <xf numFmtId="0" fontId="6" fillId="0" borderId="56" xfId="42" applyFont="1" applyFill="1" applyBorder="1" applyAlignment="1">
      <alignment horizontal="center" vertical="center" wrapText="1"/>
    </xf>
    <xf numFmtId="0" fontId="6" fillId="0" borderId="59" xfId="42" applyFont="1" applyFill="1" applyBorder="1" applyAlignment="1">
      <alignment horizontal="center" vertical="center" wrapText="1"/>
    </xf>
    <xf numFmtId="0" fontId="6" fillId="0" borderId="109" xfId="42" applyFont="1" applyFill="1" applyBorder="1" applyAlignment="1">
      <alignment horizontal="center" vertical="center" wrapText="1"/>
    </xf>
    <xf numFmtId="0" fontId="6" fillId="0" borderId="60" xfId="42" applyFont="1" applyFill="1" applyBorder="1" applyAlignment="1">
      <alignment horizontal="center" vertical="center" wrapText="1"/>
    </xf>
    <xf numFmtId="0" fontId="6" fillId="0" borderId="39" xfId="42" applyFont="1" applyFill="1" applyBorder="1" applyAlignment="1">
      <alignment vertical="center" wrapText="1"/>
    </xf>
    <xf numFmtId="174" fontId="6" fillId="0" borderId="35" xfId="42" quotePrefix="1" applyNumberFormat="1" applyFont="1" applyFill="1" applyBorder="1" applyAlignment="1">
      <alignment horizontal="left" vertical="center" wrapText="1"/>
    </xf>
    <xf numFmtId="0" fontId="6" fillId="0" borderId="68" xfId="42" applyFont="1" applyFill="1" applyBorder="1" applyAlignment="1">
      <alignment vertical="center" wrapText="1"/>
    </xf>
    <xf numFmtId="174" fontId="6" fillId="0" borderId="28" xfId="42" quotePrefix="1" applyNumberFormat="1" applyFont="1" applyFill="1" applyBorder="1" applyAlignment="1">
      <alignment horizontal="left" vertical="center" wrapText="1"/>
    </xf>
    <xf numFmtId="0" fontId="6" fillId="0" borderId="79" xfId="42" applyFont="1" applyFill="1" applyBorder="1" applyAlignment="1">
      <alignment vertical="center" wrapText="1"/>
    </xf>
    <xf numFmtId="0" fontId="6" fillId="0" borderId="27" xfId="42" applyFont="1" applyFill="1" applyBorder="1" applyAlignment="1">
      <alignment vertical="center" wrapText="1"/>
    </xf>
    <xf numFmtId="0" fontId="7" fillId="0" borderId="0" xfId="42" applyFont="1" applyFill="1" applyAlignment="1">
      <alignment vertical="center"/>
    </xf>
    <xf numFmtId="0" fontId="6" fillId="0" borderId="15" xfId="42" applyFont="1" applyFill="1" applyBorder="1" applyAlignment="1">
      <alignment vertical="center" wrapText="1"/>
    </xf>
    <xf numFmtId="174" fontId="6" fillId="0" borderId="13" xfId="42" quotePrefix="1" applyNumberFormat="1" applyFont="1" applyFill="1" applyBorder="1" applyAlignment="1">
      <alignment horizontal="left" vertical="center" wrapText="1"/>
    </xf>
    <xf numFmtId="0" fontId="6" fillId="0" borderId="110" xfId="42" applyFont="1" applyFill="1" applyBorder="1" applyAlignment="1">
      <alignment vertical="center" wrapText="1"/>
    </xf>
    <xf numFmtId="0" fontId="6" fillId="0" borderId="64" xfId="42" applyFont="1" applyFill="1" applyBorder="1" applyAlignment="1">
      <alignment horizontal="center" vertical="center" wrapText="1"/>
    </xf>
    <xf numFmtId="0" fontId="4" fillId="0" borderId="111" xfId="42" applyFont="1" applyFill="1" applyBorder="1" applyAlignment="1">
      <alignment horizontal="center" vertical="center" wrapText="1"/>
    </xf>
    <xf numFmtId="0" fontId="6" fillId="0" borderId="69" xfId="42" applyFont="1" applyFill="1" applyBorder="1" applyAlignment="1">
      <alignment horizontal="center" vertical="center" wrapText="1"/>
    </xf>
    <xf numFmtId="0" fontId="6" fillId="0" borderId="70" xfId="42" applyFont="1" applyFill="1" applyBorder="1" applyAlignment="1">
      <alignment horizontal="center" vertical="center" wrapText="1"/>
    </xf>
    <xf numFmtId="0" fontId="6" fillId="0" borderId="73" xfId="42" applyFont="1" applyFill="1" applyBorder="1" applyAlignment="1">
      <alignment horizontal="center" vertical="center" wrapText="1"/>
    </xf>
    <xf numFmtId="0" fontId="6" fillId="0" borderId="112" xfId="42" applyFont="1" applyFill="1" applyBorder="1" applyAlignment="1">
      <alignment horizontal="center" vertical="center" wrapText="1"/>
    </xf>
    <xf numFmtId="0" fontId="6" fillId="0" borderId="113" xfId="42" applyFont="1" applyFill="1" applyBorder="1" applyAlignment="1">
      <alignment horizontal="center" vertical="center" wrapText="1"/>
    </xf>
    <xf numFmtId="0" fontId="6" fillId="0" borderId="76" xfId="42" applyFont="1" applyFill="1" applyBorder="1" applyAlignment="1">
      <alignment horizontal="center" vertical="center" wrapText="1"/>
    </xf>
    <xf numFmtId="174" fontId="6" fillId="0" borderId="28" xfId="42" applyNumberFormat="1" applyFont="1" applyFill="1" applyBorder="1" applyAlignment="1">
      <alignment horizontal="left" vertical="center" wrapText="1"/>
    </xf>
    <xf numFmtId="0" fontId="6" fillId="0" borderId="41" xfId="42" applyFont="1" applyFill="1" applyBorder="1" applyAlignment="1">
      <alignment horizontal="center" vertical="center" textRotation="90" wrapText="1"/>
    </xf>
    <xf numFmtId="0" fontId="6" fillId="0" borderId="27" xfId="42" applyFont="1" applyFill="1" applyBorder="1" applyAlignment="1">
      <alignment horizontal="center" vertical="center" textRotation="90" wrapText="1"/>
    </xf>
    <xf numFmtId="0" fontId="6" fillId="0" borderId="28" xfId="42" applyFont="1" applyFill="1" applyBorder="1" applyAlignment="1">
      <alignment horizontal="center" vertical="center" textRotation="90" wrapText="1"/>
    </xf>
    <xf numFmtId="0" fontId="6" fillId="0" borderId="100" xfId="42" applyFont="1" applyFill="1" applyBorder="1" applyAlignment="1">
      <alignment horizontal="center" vertical="center" textRotation="90" wrapText="1"/>
    </xf>
    <xf numFmtId="0" fontId="6" fillId="0" borderId="30" xfId="42" applyFont="1" applyFill="1" applyBorder="1" applyAlignment="1">
      <alignment vertical="center" wrapText="1"/>
    </xf>
    <xf numFmtId="0" fontId="6" fillId="0" borderId="104" xfId="42" applyFont="1" applyFill="1" applyBorder="1" applyAlignment="1">
      <alignment vertical="center" wrapText="1"/>
    </xf>
    <xf numFmtId="174" fontId="6" fillId="0" borderId="53" xfId="42" applyNumberFormat="1" applyFont="1" applyFill="1" applyBorder="1" applyAlignment="1">
      <alignment horizontal="left" vertical="center" wrapText="1"/>
    </xf>
    <xf numFmtId="0" fontId="6" fillId="0" borderId="114" xfId="42" applyFont="1" applyFill="1" applyBorder="1" applyAlignment="1">
      <alignment vertical="center" wrapText="1"/>
    </xf>
    <xf numFmtId="0" fontId="6" fillId="0" borderId="50" xfId="42" applyFont="1" applyFill="1" applyBorder="1" applyAlignment="1">
      <alignment horizontal="center" vertical="center" textRotation="90" wrapText="1"/>
    </xf>
    <xf numFmtId="0" fontId="6" fillId="0" borderId="54" xfId="42" applyFont="1" applyFill="1" applyBorder="1" applyAlignment="1">
      <alignment horizontal="center" vertical="center" textRotation="90" wrapText="1"/>
    </xf>
    <xf numFmtId="0" fontId="6" fillId="0" borderId="53" xfId="42" applyFont="1" applyFill="1" applyBorder="1" applyAlignment="1">
      <alignment horizontal="center" vertical="center" textRotation="90" wrapText="1"/>
    </xf>
    <xf numFmtId="0" fontId="6" fillId="0" borderId="106" xfId="42" applyFont="1" applyFill="1" applyBorder="1" applyAlignment="1">
      <alignment horizontal="center" vertical="center" textRotation="90" wrapText="1"/>
    </xf>
    <xf numFmtId="0" fontId="6" fillId="0" borderId="53" xfId="42" applyFont="1" applyFill="1" applyBorder="1" applyAlignment="1">
      <alignment horizontal="center" vertical="center" textRotation="255" wrapText="1"/>
    </xf>
    <xf numFmtId="0" fontId="6" fillId="0" borderId="105" xfId="42" applyFont="1" applyFill="1" applyBorder="1" applyAlignment="1">
      <alignment horizontal="center" vertical="center" wrapText="1"/>
    </xf>
    <xf numFmtId="0" fontId="6" fillId="0" borderId="77" xfId="42" applyFont="1" applyFill="1" applyBorder="1" applyAlignment="1">
      <alignment horizontal="center" vertical="center" wrapText="1"/>
    </xf>
    <xf numFmtId="0" fontId="6" fillId="0" borderId="77" xfId="42" applyFont="1" applyFill="1" applyBorder="1" applyAlignment="1">
      <alignment horizontal="center" vertical="center" textRotation="90" wrapText="1"/>
    </xf>
    <xf numFmtId="0" fontId="6" fillId="0" borderId="75" xfId="42" applyFont="1" applyFill="1" applyBorder="1" applyAlignment="1">
      <alignment horizontal="center" vertical="center" textRotation="90" wrapText="1"/>
    </xf>
    <xf numFmtId="0" fontId="6" fillId="0" borderId="82" xfId="42" applyFont="1" applyFill="1" applyBorder="1" applyAlignment="1">
      <alignment horizontal="center" vertical="center" textRotation="90" wrapText="1"/>
    </xf>
    <xf numFmtId="0" fontId="6" fillId="0" borderId="115" xfId="42" applyFont="1" applyFill="1" applyBorder="1" applyAlignment="1">
      <alignment horizontal="center" vertical="center" textRotation="90" wrapText="1"/>
    </xf>
    <xf numFmtId="0" fontId="6" fillId="0" borderId="83" xfId="42" applyFont="1" applyFill="1" applyBorder="1" applyAlignment="1">
      <alignment horizontal="center" vertical="center" textRotation="90" wrapText="1"/>
    </xf>
    <xf numFmtId="0" fontId="6" fillId="0" borderId="84" xfId="42" applyFont="1" applyFill="1" applyBorder="1" applyAlignment="1">
      <alignment horizontal="center" vertical="center" textRotation="90" wrapText="1"/>
    </xf>
    <xf numFmtId="174" fontId="6" fillId="0" borderId="25" xfId="42" applyNumberFormat="1" applyFont="1" applyFill="1" applyBorder="1" applyAlignment="1">
      <alignment horizontal="left" vertical="center" wrapText="1"/>
    </xf>
    <xf numFmtId="0" fontId="6" fillId="0" borderId="116" xfId="42" applyFont="1" applyFill="1" applyBorder="1" applyAlignment="1">
      <alignment vertical="center" wrapText="1"/>
    </xf>
    <xf numFmtId="0" fontId="6" fillId="0" borderId="61" xfId="42" applyFont="1" applyFill="1" applyBorder="1" applyAlignment="1">
      <alignment horizontal="center" vertical="center" wrapText="1"/>
    </xf>
    <xf numFmtId="0" fontId="6" fillId="0" borderId="61" xfId="42" applyFont="1" applyFill="1" applyBorder="1" applyAlignment="1">
      <alignment horizontal="center" vertical="center" textRotation="90" wrapText="1"/>
    </xf>
    <xf numFmtId="0" fontId="6" fillId="0" borderId="117" xfId="42" applyFont="1" applyFill="1" applyBorder="1" applyAlignment="1">
      <alignment horizontal="center" vertical="center" textRotation="90" wrapText="1"/>
    </xf>
    <xf numFmtId="0" fontId="6" fillId="0" borderId="25" xfId="42" applyFont="1" applyFill="1" applyBorder="1" applyAlignment="1">
      <alignment horizontal="center" vertical="center" textRotation="90" wrapText="1"/>
    </xf>
    <xf numFmtId="0" fontId="6" fillId="0" borderId="118" xfId="42" applyFont="1" applyFill="1" applyBorder="1" applyAlignment="1">
      <alignment horizontal="center" vertical="center" textRotation="90" wrapText="1"/>
    </xf>
    <xf numFmtId="0" fontId="6" fillId="0" borderId="25" xfId="42" applyFont="1" applyFill="1" applyBorder="1" applyAlignment="1">
      <alignment horizontal="center" vertical="center" wrapText="1"/>
    </xf>
    <xf numFmtId="0" fontId="6" fillId="0" borderId="119" xfId="42" applyFont="1" applyFill="1" applyBorder="1" applyAlignment="1">
      <alignment horizontal="center" vertical="center" wrapText="1"/>
    </xf>
    <xf numFmtId="0" fontId="6" fillId="0" borderId="75" xfId="42" applyFont="1" applyFill="1" applyBorder="1" applyAlignment="1">
      <alignment horizontal="center" vertical="center" wrapText="1"/>
    </xf>
    <xf numFmtId="0" fontId="6" fillId="0" borderId="82" xfId="42" applyFont="1" applyFill="1" applyBorder="1" applyAlignment="1">
      <alignment horizontal="center" vertical="center" wrapText="1"/>
    </xf>
    <xf numFmtId="0" fontId="6" fillId="0" borderId="115" xfId="42" applyFont="1" applyFill="1" applyBorder="1" applyAlignment="1">
      <alignment horizontal="center" vertical="center" wrapText="1"/>
    </xf>
    <xf numFmtId="0" fontId="6" fillId="0" borderId="83" xfId="42" applyFont="1" applyFill="1" applyBorder="1" applyAlignment="1">
      <alignment horizontal="center" vertical="center" wrapText="1"/>
    </xf>
    <xf numFmtId="0" fontId="6" fillId="0" borderId="84" xfId="42" applyFont="1" applyFill="1" applyBorder="1" applyAlignment="1">
      <alignment horizontal="center" vertical="center" wrapText="1"/>
    </xf>
    <xf numFmtId="0" fontId="11" fillId="0" borderId="0" xfId="42" applyFont="1" applyFill="1" applyBorder="1" applyAlignment="1">
      <alignment horizontal="center" vertical="center"/>
    </xf>
    <xf numFmtId="0" fontId="6" fillId="0" borderId="12" xfId="42" applyFont="1" applyFill="1" applyBorder="1" applyAlignment="1">
      <alignment horizontal="center" vertical="center"/>
    </xf>
    <xf numFmtId="0" fontId="6" fillId="0" borderId="85" xfId="42" applyFont="1" applyFill="1" applyBorder="1" applyAlignment="1">
      <alignment horizontal="center" vertical="center"/>
    </xf>
    <xf numFmtId="0" fontId="6" fillId="0" borderId="17" xfId="42" applyFont="1" applyFill="1" applyBorder="1" applyAlignment="1">
      <alignment horizontal="center" vertical="center" wrapText="1"/>
    </xf>
    <xf numFmtId="174" fontId="6" fillId="0" borderId="0" xfId="42" applyNumberFormat="1" applyFont="1" applyFill="1" applyBorder="1" applyAlignment="1">
      <alignment horizontal="right" vertical="center" wrapText="1"/>
    </xf>
    <xf numFmtId="0" fontId="6" fillId="0" borderId="0" xfId="42" applyFont="1" applyFill="1" applyBorder="1" applyAlignment="1">
      <alignment horizontal="right" vertical="center" wrapText="1"/>
    </xf>
    <xf numFmtId="0" fontId="6" fillId="0" borderId="120" xfId="42" applyFont="1" applyFill="1" applyBorder="1" applyAlignment="1">
      <alignment horizontal="center" vertical="center"/>
    </xf>
    <xf numFmtId="0" fontId="6" fillId="0" borderId="13" xfId="42" applyFont="1" applyFill="1" applyBorder="1" applyAlignment="1">
      <alignment horizontal="center" vertical="center"/>
    </xf>
    <xf numFmtId="0" fontId="6" fillId="0" borderId="121" xfId="42" applyFont="1" applyFill="1" applyBorder="1" applyAlignment="1">
      <alignment horizontal="center" vertical="center"/>
    </xf>
    <xf numFmtId="0" fontId="6" fillId="0" borderId="65" xfId="42" applyFont="1" applyFill="1" applyBorder="1" applyAlignment="1">
      <alignment horizontal="center" vertical="center"/>
    </xf>
    <xf numFmtId="0" fontId="6" fillId="0" borderId="62" xfId="42" applyFont="1" applyFill="1" applyBorder="1" applyAlignment="1">
      <alignment horizontal="center" vertical="center"/>
    </xf>
    <xf numFmtId="0" fontId="6" fillId="0" borderId="16" xfId="42" applyFont="1" applyFill="1" applyBorder="1" applyAlignment="1">
      <alignment horizontal="center" vertical="center" wrapText="1"/>
    </xf>
    <xf numFmtId="174" fontId="6" fillId="0" borderId="0" xfId="42" applyNumberFormat="1" applyFont="1" applyFill="1" applyAlignment="1">
      <alignment horizontal="left" vertical="center"/>
    </xf>
    <xf numFmtId="0" fontId="6" fillId="0" borderId="0" xfId="42" applyFont="1" applyFill="1" applyBorder="1" applyAlignment="1">
      <alignment horizontal="center" vertical="center"/>
    </xf>
    <xf numFmtId="0" fontId="6" fillId="0" borderId="10" xfId="42" applyFont="1" applyFill="1" applyBorder="1" applyAlignment="1">
      <alignment vertical="center"/>
    </xf>
    <xf numFmtId="0" fontId="6" fillId="0" borderId="0" xfId="42" applyFont="1" applyFill="1" applyBorder="1" applyAlignment="1">
      <alignment horizontal="center" vertical="center" wrapText="1"/>
    </xf>
    <xf numFmtId="0" fontId="6" fillId="0" borderId="122" xfId="42" applyFont="1" applyFill="1" applyBorder="1">
      <alignment vertical="center"/>
    </xf>
    <xf numFmtId="0" fontId="3" fillId="0" borderId="0" xfId="42" applyFont="1" applyFill="1" applyAlignment="1">
      <alignment horizontal="center" vertical="center"/>
    </xf>
    <xf numFmtId="0" fontId="38" fillId="0" borderId="0" xfId="42" applyFont="1" applyFill="1" applyAlignment="1">
      <alignment horizontal="right" vertical="center"/>
    </xf>
    <xf numFmtId="0" fontId="6" fillId="0" borderId="31" xfId="44" applyFont="1" applyFill="1" applyBorder="1" applyAlignment="1">
      <alignment horizontal="center" vertical="center" wrapText="1"/>
    </xf>
    <xf numFmtId="0" fontId="6" fillId="0" borderId="123" xfId="44" applyFont="1" applyFill="1" applyBorder="1" applyAlignment="1">
      <alignment horizontal="center" vertical="center" wrapText="1"/>
    </xf>
    <xf numFmtId="0" fontId="6" fillId="0" borderId="92" xfId="44" applyFont="1" applyFill="1" applyBorder="1" applyAlignment="1">
      <alignment horizontal="center" vertical="center" wrapText="1"/>
    </xf>
    <xf numFmtId="0" fontId="6" fillId="0" borderId="124" xfId="44" applyFont="1" applyFill="1" applyBorder="1" applyAlignment="1">
      <alignment horizontal="center" vertical="center" wrapText="1"/>
    </xf>
    <xf numFmtId="0" fontId="6" fillId="0" borderId="62" xfId="44" applyFont="1" applyFill="1" applyBorder="1" applyAlignment="1">
      <alignment horizontal="center" vertical="center" wrapText="1"/>
    </xf>
    <xf numFmtId="16" fontId="7" fillId="0" borderId="125" xfId="44" quotePrefix="1" applyNumberFormat="1" applyFont="1" applyFill="1" applyBorder="1" applyAlignment="1">
      <alignment horizontal="center" vertical="center" wrapText="1"/>
    </xf>
    <xf numFmtId="0" fontId="12" fillId="0" borderId="30" xfId="42" applyFont="1" applyFill="1" applyBorder="1" applyAlignment="1">
      <alignment horizontal="left" vertical="center" wrapText="1"/>
    </xf>
    <xf numFmtId="0" fontId="12" fillId="0" borderId="28" xfId="42" applyFont="1" applyFill="1" applyBorder="1" applyAlignment="1">
      <alignment horizontal="left" vertical="center" wrapText="1"/>
    </xf>
    <xf numFmtId="0" fontId="12" fillId="0" borderId="79" xfId="42" applyFont="1" applyFill="1" applyBorder="1" applyAlignment="1">
      <alignment horizontal="left" vertical="center" wrapText="1"/>
    </xf>
    <xf numFmtId="0" fontId="8" fillId="0" borderId="30" xfId="44" applyFont="1" applyFill="1" applyBorder="1" applyAlignment="1">
      <alignment horizontal="left" vertical="center" wrapText="1"/>
    </xf>
    <xf numFmtId="0" fontId="8" fillId="0" borderId="28" xfId="44" applyFont="1" applyFill="1" applyBorder="1" applyAlignment="1">
      <alignment horizontal="left" vertical="center" wrapText="1"/>
    </xf>
    <xf numFmtId="0" fontId="8" fillId="0" borderId="79" xfId="44" applyFont="1" applyFill="1" applyBorder="1" applyAlignment="1">
      <alignment horizontal="left" vertical="center" wrapText="1"/>
    </xf>
    <xf numFmtId="0" fontId="6" fillId="0" borderId="76" xfId="44" applyFont="1" applyFill="1" applyBorder="1" applyAlignment="1">
      <alignment vertical="center" wrapText="1"/>
    </xf>
    <xf numFmtId="0" fontId="6" fillId="0" borderId="69" xfId="44" applyFont="1" applyFill="1" applyBorder="1" applyAlignment="1">
      <alignment horizontal="center" vertical="center" wrapText="1"/>
    </xf>
    <xf numFmtId="0" fontId="6" fillId="0" borderId="74" xfId="42" applyFont="1" applyFill="1" applyBorder="1" applyAlignment="1">
      <alignment horizontal="center" vertical="center" wrapText="1"/>
    </xf>
    <xf numFmtId="0" fontId="6" fillId="0" borderId="126" xfId="44" applyFont="1" applyFill="1" applyBorder="1" applyAlignment="1">
      <alignment vertical="center" wrapText="1"/>
    </xf>
    <xf numFmtId="49" fontId="6" fillId="0" borderId="73" xfId="44" applyNumberFormat="1" applyFont="1" applyFill="1" applyBorder="1" applyAlignment="1">
      <alignment horizontal="left" vertical="center" wrapText="1"/>
    </xf>
    <xf numFmtId="0" fontId="6" fillId="0" borderId="117" xfId="42" applyFont="1" applyFill="1" applyBorder="1" applyAlignment="1">
      <alignment vertical="center" wrapText="1"/>
    </xf>
    <xf numFmtId="0" fontId="6" fillId="0" borderId="117" xfId="42" applyFont="1" applyFill="1" applyBorder="1" applyAlignment="1">
      <alignment horizontal="center" vertical="center" wrapText="1"/>
    </xf>
    <xf numFmtId="0" fontId="6" fillId="0" borderId="127" xfId="42" applyFont="1" applyFill="1" applyBorder="1" applyAlignment="1">
      <alignment horizontal="center" vertical="center" wrapText="1"/>
    </xf>
    <xf numFmtId="0" fontId="10" fillId="24" borderId="0" xfId="0" applyFont="1" applyFill="1" applyAlignment="1">
      <alignment vertical="center" wrapText="1"/>
    </xf>
    <xf numFmtId="0" fontId="6" fillId="24" borderId="20" xfId="0" applyFont="1" applyFill="1" applyBorder="1">
      <alignment vertical="center"/>
    </xf>
    <xf numFmtId="0" fontId="6" fillId="24" borderId="22" xfId="0" applyFont="1" applyFill="1" applyBorder="1">
      <alignment vertical="center"/>
    </xf>
    <xf numFmtId="0" fontId="6" fillId="24" borderId="128" xfId="0" applyFont="1" applyFill="1" applyBorder="1" applyAlignment="1">
      <alignment horizontal="center" wrapText="1"/>
    </xf>
    <xf numFmtId="0" fontId="6" fillId="24" borderId="129" xfId="0" applyFont="1" applyFill="1" applyBorder="1">
      <alignment vertical="center"/>
    </xf>
    <xf numFmtId="0" fontId="0" fillId="24" borderId="43" xfId="0" applyFill="1" applyBorder="1">
      <alignment vertical="center"/>
    </xf>
    <xf numFmtId="0" fontId="0" fillId="24" borderId="55" xfId="0" applyFill="1" applyBorder="1">
      <alignment vertical="center"/>
    </xf>
    <xf numFmtId="0" fontId="6" fillId="0" borderId="116" xfId="0" applyFont="1" applyBorder="1" applyAlignment="1">
      <alignment horizontal="left" vertical="center"/>
    </xf>
    <xf numFmtId="0" fontId="6" fillId="0" borderId="119" xfId="0" applyFont="1" applyFill="1" applyBorder="1" applyAlignment="1">
      <alignment horizontal="center" vertical="center" wrapText="1"/>
    </xf>
    <xf numFmtId="0" fontId="6" fillId="0" borderId="79" xfId="0" applyFont="1" applyBorder="1" applyAlignment="1">
      <alignment horizontal="left" vertical="center"/>
    </xf>
    <xf numFmtId="0" fontId="6" fillId="0" borderId="103" xfId="0" applyFont="1" applyFill="1" applyBorder="1" applyAlignment="1">
      <alignment vertical="center" wrapText="1"/>
    </xf>
    <xf numFmtId="0" fontId="6" fillId="0" borderId="26" xfId="0" quotePrefix="1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41" xfId="0" quotePrefix="1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vertical="center" wrapText="1"/>
    </xf>
    <xf numFmtId="0" fontId="6" fillId="0" borderId="110" xfId="0" applyFont="1" applyBorder="1" applyAlignment="1">
      <alignment horizontal="left" vertical="center"/>
    </xf>
    <xf numFmtId="0" fontId="6" fillId="0" borderId="77" xfId="0" quotePrefix="1" applyFont="1" applyFill="1" applyBorder="1" applyAlignment="1">
      <alignment horizontal="center" vertical="center" wrapText="1"/>
    </xf>
    <xf numFmtId="0" fontId="6" fillId="0" borderId="130" xfId="0" applyFont="1" applyFill="1" applyBorder="1" applyAlignment="1">
      <alignment horizontal="left" vertical="center" wrapText="1"/>
    </xf>
    <xf numFmtId="0" fontId="6" fillId="0" borderId="131" xfId="0" quotePrefix="1" applyFont="1" applyFill="1" applyBorder="1" applyAlignment="1">
      <alignment horizontal="left" vertical="center" wrapText="1"/>
    </xf>
    <xf numFmtId="0" fontId="6" fillId="0" borderId="132" xfId="0" applyFont="1" applyBorder="1" applyAlignment="1">
      <alignment horizontal="left" vertical="center" wrapText="1"/>
    </xf>
    <xf numFmtId="0" fontId="6" fillId="0" borderId="128" xfId="0" quotePrefix="1" applyFont="1" applyFill="1" applyBorder="1" applyAlignment="1">
      <alignment horizontal="center" vertical="center" wrapText="1"/>
    </xf>
    <xf numFmtId="0" fontId="6" fillId="0" borderId="128" xfId="0" applyFont="1" applyFill="1" applyBorder="1" applyAlignment="1">
      <alignment horizontal="center" vertical="center" wrapText="1"/>
    </xf>
    <xf numFmtId="0" fontId="6" fillId="0" borderId="133" xfId="0" applyFont="1" applyFill="1" applyBorder="1" applyAlignment="1">
      <alignment horizontal="center" vertical="center" wrapText="1"/>
    </xf>
    <xf numFmtId="0" fontId="6" fillId="0" borderId="131" xfId="0" applyFont="1" applyFill="1" applyBorder="1" applyAlignment="1">
      <alignment horizontal="center" vertical="center" wrapText="1"/>
    </xf>
    <xf numFmtId="0" fontId="6" fillId="0" borderId="134" xfId="0" applyFont="1" applyFill="1" applyBorder="1" applyAlignment="1">
      <alignment horizontal="center" vertical="center" wrapText="1"/>
    </xf>
    <xf numFmtId="0" fontId="6" fillId="0" borderId="13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/>
    </xf>
    <xf numFmtId="0" fontId="6" fillId="0" borderId="136" xfId="0" applyFont="1" applyBorder="1" applyAlignment="1">
      <alignment horizontal="left" vertical="center"/>
    </xf>
    <xf numFmtId="0" fontId="6" fillId="0" borderId="43" xfId="0" quotePrefix="1" applyFont="1" applyFill="1" applyBorder="1" applyAlignment="1">
      <alignment horizontal="center" vertical="center" wrapText="1"/>
    </xf>
    <xf numFmtId="0" fontId="6" fillId="0" borderId="96" xfId="0" applyFont="1" applyFill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78" xfId="0" applyFont="1" applyFill="1" applyBorder="1" applyAlignment="1">
      <alignment vertical="center" wrapText="1"/>
    </xf>
    <xf numFmtId="0" fontId="6" fillId="0" borderId="101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08" xfId="0" applyFont="1" applyFill="1" applyBorder="1" applyAlignment="1">
      <alignment vertical="center" wrapText="1"/>
    </xf>
    <xf numFmtId="0" fontId="4" fillId="0" borderId="137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vertical="center" wrapText="1"/>
    </xf>
    <xf numFmtId="0" fontId="6" fillId="0" borderId="53" xfId="0" quotePrefix="1" applyFont="1" applyFill="1" applyBorder="1" applyAlignment="1">
      <alignment horizontal="left" vertical="center" wrapText="1"/>
    </xf>
    <xf numFmtId="0" fontId="6" fillId="0" borderId="114" xfId="0" applyFont="1" applyFill="1" applyBorder="1" applyAlignment="1">
      <alignment vertical="center" wrapText="1"/>
    </xf>
    <xf numFmtId="0" fontId="6" fillId="0" borderId="107" xfId="0" applyFont="1" applyFill="1" applyBorder="1" applyAlignment="1">
      <alignment horizontal="center" vertical="center" wrapText="1"/>
    </xf>
    <xf numFmtId="0" fontId="6" fillId="0" borderId="138" xfId="0" applyFont="1" applyFill="1" applyBorder="1" applyAlignment="1">
      <alignment horizontal="center" vertical="center" wrapText="1"/>
    </xf>
    <xf numFmtId="0" fontId="6" fillId="0" borderId="105" xfId="0" applyFont="1" applyFill="1" applyBorder="1" applyAlignment="1">
      <alignment vertical="center" wrapText="1"/>
    </xf>
    <xf numFmtId="0" fontId="6" fillId="0" borderId="130" xfId="0" applyFont="1" applyFill="1" applyBorder="1" applyAlignment="1">
      <alignment vertical="center" wrapText="1"/>
    </xf>
    <xf numFmtId="0" fontId="6" fillId="0" borderId="131" xfId="0" applyFont="1" applyFill="1" applyBorder="1" applyAlignment="1">
      <alignment horizontal="left" vertical="center" wrapText="1"/>
    </xf>
    <xf numFmtId="0" fontId="6" fillId="0" borderId="132" xfId="0" applyFont="1" applyFill="1" applyBorder="1" applyAlignment="1">
      <alignment horizontal="left" vertical="center"/>
    </xf>
    <xf numFmtId="0" fontId="6" fillId="0" borderId="13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0" xfId="0" applyFont="1" applyFill="1" applyBorder="1" applyAlignment="1">
      <alignment horizontal="center" vertical="center" wrapText="1"/>
    </xf>
    <xf numFmtId="0" fontId="6" fillId="0" borderId="128" xfId="0" applyFont="1" applyFill="1" applyBorder="1" applyAlignment="1">
      <alignment horizontal="left" vertical="center" wrapText="1"/>
    </xf>
    <xf numFmtId="0" fontId="6" fillId="0" borderId="76" xfId="0" applyFont="1" applyFill="1" applyBorder="1" applyAlignment="1">
      <alignment horizontal="left" vertical="center" wrapText="1"/>
    </xf>
    <xf numFmtId="0" fontId="12" fillId="0" borderId="141" xfId="0" applyFont="1" applyFill="1" applyBorder="1" applyAlignment="1">
      <alignment vertical="center" textRotation="90" wrapText="1"/>
    </xf>
    <xf numFmtId="0" fontId="6" fillId="0" borderId="46" xfId="0" applyFont="1" applyFill="1" applyBorder="1" applyAlignment="1">
      <alignment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6" fillId="0" borderId="136" xfId="0" applyFont="1" applyFill="1" applyBorder="1" applyAlignment="1">
      <alignment horizontal="left" vertical="center"/>
    </xf>
    <xf numFmtId="0" fontId="6" fillId="0" borderId="142" xfId="0" applyFont="1" applyFill="1" applyBorder="1" applyAlignment="1">
      <alignment horizontal="left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43" xfId="0" applyFont="1" applyFill="1" applyBorder="1" applyAlignment="1">
      <alignment horizontal="center" vertical="center" wrapText="1"/>
    </xf>
    <xf numFmtId="0" fontId="6" fillId="0" borderId="144" xfId="0" applyFont="1" applyFill="1" applyBorder="1" applyAlignment="1">
      <alignment horizontal="center" vertical="center" wrapText="1"/>
    </xf>
    <xf numFmtId="0" fontId="6" fillId="0" borderId="145" xfId="0" applyFont="1" applyFill="1" applyBorder="1" applyAlignment="1">
      <alignment horizontal="center" vertical="center" wrapText="1"/>
    </xf>
    <xf numFmtId="0" fontId="6" fillId="0" borderId="146" xfId="0" applyFont="1" applyFill="1" applyBorder="1" applyAlignment="1">
      <alignment horizontal="center" vertical="center" wrapText="1"/>
    </xf>
    <xf numFmtId="0" fontId="6" fillId="0" borderId="147" xfId="0" applyFont="1" applyFill="1" applyBorder="1" applyAlignment="1">
      <alignment horizontal="center" vertical="center" wrapText="1"/>
    </xf>
    <xf numFmtId="0" fontId="6" fillId="0" borderId="148" xfId="0" applyFont="1" applyFill="1" applyBorder="1" applyAlignment="1">
      <alignment horizontal="center" vertical="center" wrapText="1"/>
    </xf>
    <xf numFmtId="0" fontId="6" fillId="0" borderId="149" xfId="0" applyFont="1" applyFill="1" applyBorder="1" applyAlignment="1">
      <alignment horizontal="center" vertical="center" wrapText="1"/>
    </xf>
    <xf numFmtId="0" fontId="12" fillId="0" borderId="150" xfId="0" applyFont="1" applyFill="1" applyBorder="1" applyAlignment="1">
      <alignment vertical="center" textRotation="90" wrapText="1"/>
    </xf>
    <xf numFmtId="0" fontId="6" fillId="0" borderId="151" xfId="0" applyFont="1" applyFill="1" applyBorder="1" applyAlignment="1">
      <alignment horizontal="center" vertical="center" wrapText="1"/>
    </xf>
    <xf numFmtId="0" fontId="6" fillId="0" borderId="101" xfId="0" applyFont="1" applyFill="1" applyBorder="1" applyAlignment="1">
      <alignment horizontal="center" vertical="center" wrapText="1"/>
    </xf>
    <xf numFmtId="0" fontId="6" fillId="0" borderId="152" xfId="0" applyFont="1" applyFill="1" applyBorder="1" applyAlignment="1">
      <alignment horizontal="center" vertical="center" wrapText="1"/>
    </xf>
    <xf numFmtId="0" fontId="6" fillId="24" borderId="18" xfId="0" applyFont="1" applyFill="1" applyBorder="1">
      <alignment vertical="center"/>
    </xf>
    <xf numFmtId="0" fontId="0" fillId="24" borderId="0" xfId="0" applyFill="1" applyAlignment="1">
      <alignment horizontal="center" vertical="center"/>
    </xf>
    <xf numFmtId="0" fontId="37" fillId="24" borderId="0" xfId="0" applyFont="1" applyFill="1" applyBorder="1" applyAlignment="1">
      <alignment horizontal="center" vertical="center"/>
    </xf>
    <xf numFmtId="0" fontId="4" fillId="25" borderId="0" xfId="0" applyFont="1" applyFill="1" applyAlignment="1">
      <alignment vertical="center"/>
    </xf>
    <xf numFmtId="49" fontId="5" fillId="26" borderId="153" xfId="0" applyNumberFormat="1" applyFont="1" applyFill="1" applyBorder="1" applyAlignment="1">
      <alignment horizontal="center" vertical="center"/>
    </xf>
    <xf numFmtId="0" fontId="6" fillId="24" borderId="89" xfId="0" applyFont="1" applyFill="1" applyBorder="1" applyAlignment="1">
      <alignment horizontal="left" vertical="center"/>
    </xf>
    <xf numFmtId="0" fontId="34" fillId="26" borderId="153" xfId="0" applyFont="1" applyFill="1" applyBorder="1" applyAlignment="1">
      <alignment horizontal="center" vertical="center"/>
    </xf>
    <xf numFmtId="0" fontId="6" fillId="24" borderId="87" xfId="0" applyFont="1" applyFill="1" applyBorder="1" applyAlignment="1">
      <alignment horizontal="left" vertical="center"/>
    </xf>
    <xf numFmtId="0" fontId="34" fillId="24" borderId="35" xfId="0" applyFont="1" applyFill="1" applyBorder="1" applyAlignment="1">
      <alignment horizontal="left" vertical="center"/>
    </xf>
    <xf numFmtId="0" fontId="5" fillId="24" borderId="35" xfId="0" applyFont="1" applyFill="1" applyBorder="1" applyAlignment="1">
      <alignment horizontal="left" vertical="center"/>
    </xf>
    <xf numFmtId="0" fontId="41" fillId="24" borderId="35" xfId="0" applyFont="1" applyFill="1" applyBorder="1" applyAlignment="1">
      <alignment horizontal="left" vertical="center"/>
    </xf>
    <xf numFmtId="0" fontId="5" fillId="24" borderId="88" xfId="0" applyFont="1" applyFill="1" applyBorder="1" applyAlignment="1">
      <alignment horizontal="center" vertical="center"/>
    </xf>
    <xf numFmtId="0" fontId="34" fillId="24" borderId="28" xfId="0" applyFont="1" applyFill="1" applyBorder="1" applyAlignment="1">
      <alignment horizontal="left" vertical="center"/>
    </xf>
    <xf numFmtId="0" fontId="34" fillId="24" borderId="92" xfId="0" applyFont="1" applyFill="1" applyBorder="1" applyAlignment="1">
      <alignment horizontal="left" vertical="center"/>
    </xf>
    <xf numFmtId="0" fontId="6" fillId="24" borderId="154" xfId="0" applyFont="1" applyFill="1" applyBorder="1" applyAlignment="1">
      <alignment horizontal="left" vertical="center"/>
    </xf>
    <xf numFmtId="0" fontId="34" fillId="24" borderId="13" xfId="0" applyFont="1" applyFill="1" applyBorder="1" applyAlignment="1">
      <alignment horizontal="left" vertical="center"/>
    </xf>
    <xf numFmtId="0" fontId="6" fillId="24" borderId="13" xfId="0" applyFont="1" applyFill="1" applyBorder="1" applyAlignment="1">
      <alignment horizontal="left" vertical="center"/>
    </xf>
    <xf numFmtId="0" fontId="6" fillId="24" borderId="155" xfId="0" applyFont="1" applyFill="1" applyBorder="1" applyAlignment="1">
      <alignment horizontal="center" vertical="center"/>
    </xf>
    <xf numFmtId="0" fontId="0" fillId="24" borderId="0" xfId="0" applyFill="1">
      <alignment vertical="center"/>
    </xf>
    <xf numFmtId="0" fontId="42" fillId="24" borderId="0" xfId="0" applyFont="1" applyFill="1">
      <alignment vertical="center"/>
    </xf>
    <xf numFmtId="0" fontId="6" fillId="24" borderId="0" xfId="43" applyFont="1" applyFill="1" applyBorder="1"/>
    <xf numFmtId="0" fontId="11" fillId="24" borderId="0" xfId="43" applyFont="1" applyFill="1" applyAlignment="1">
      <alignment horizontal="center" vertical="center"/>
    </xf>
    <xf numFmtId="0" fontId="6" fillId="24" borderId="0" xfId="43" applyFont="1" applyFill="1" applyAlignment="1">
      <alignment horizontal="center" vertical="center"/>
    </xf>
    <xf numFmtId="0" fontId="10" fillId="24" borderId="0" xfId="43" applyFont="1" applyFill="1" applyAlignment="1">
      <alignment vertical="center" wrapText="1"/>
    </xf>
    <xf numFmtId="0" fontId="6" fillId="24" borderId="0" xfId="43" applyFont="1" applyFill="1" applyAlignment="1">
      <alignment vertical="center" wrapText="1"/>
    </xf>
    <xf numFmtId="0" fontId="6" fillId="24" borderId="0" xfId="43" applyFont="1" applyFill="1"/>
    <xf numFmtId="0" fontId="33" fillId="0" borderId="20" xfId="43" applyFont="1" applyFill="1" applyBorder="1"/>
    <xf numFmtId="0" fontId="6" fillId="24" borderId="21" xfId="43" applyFont="1" applyFill="1" applyBorder="1"/>
    <xf numFmtId="0" fontId="6" fillId="24" borderId="22" xfId="43" applyFont="1" applyFill="1" applyBorder="1"/>
    <xf numFmtId="0" fontId="6" fillId="24" borderId="129" xfId="43" applyFont="1" applyFill="1" applyBorder="1"/>
    <xf numFmtId="0" fontId="6" fillId="24" borderId="10" xfId="43" applyFont="1" applyFill="1" applyBorder="1" applyAlignment="1">
      <alignment horizontal="center" vertical="center"/>
    </xf>
    <xf numFmtId="0" fontId="11" fillId="24" borderId="22" xfId="43" applyFont="1" applyFill="1" applyBorder="1" applyAlignment="1">
      <alignment horizontal="center" vertical="center"/>
    </xf>
    <xf numFmtId="0" fontId="6" fillId="24" borderId="23" xfId="43" applyFont="1" applyFill="1" applyBorder="1" applyAlignment="1">
      <alignment horizontal="center" vertical="center"/>
    </xf>
    <xf numFmtId="0" fontId="6" fillId="24" borderId="39" xfId="43" applyFont="1" applyFill="1" applyBorder="1" applyAlignment="1">
      <alignment vertical="center" wrapText="1"/>
    </xf>
    <xf numFmtId="0" fontId="6" fillId="24" borderId="35" xfId="43" applyFont="1" applyFill="1" applyBorder="1" applyAlignment="1">
      <alignment horizontal="left" vertical="center" wrapText="1"/>
    </xf>
    <xf numFmtId="0" fontId="6" fillId="24" borderId="68" xfId="43" applyFont="1" applyFill="1" applyBorder="1" applyAlignment="1">
      <alignment vertical="center" wrapText="1"/>
    </xf>
    <xf numFmtId="0" fontId="6" fillId="24" borderId="26" xfId="43" applyFont="1" applyFill="1" applyBorder="1" applyAlignment="1">
      <alignment horizontal="center" vertical="center" wrapText="1"/>
    </xf>
    <xf numFmtId="0" fontId="6" fillId="24" borderId="39" xfId="43" applyFont="1" applyFill="1" applyBorder="1" applyAlignment="1">
      <alignment horizontal="center" vertical="center" wrapText="1"/>
    </xf>
    <xf numFmtId="0" fontId="6" fillId="24" borderId="35" xfId="43" applyFont="1" applyFill="1" applyBorder="1" applyAlignment="1">
      <alignment horizontal="center" vertical="center" wrapText="1"/>
    </xf>
    <xf numFmtId="0" fontId="6" fillId="24" borderId="36" xfId="43" applyFont="1" applyFill="1" applyBorder="1" applyAlignment="1">
      <alignment horizontal="center" vertical="center" wrapText="1"/>
    </xf>
    <xf numFmtId="0" fontId="6" fillId="24" borderId="34" xfId="43" applyFont="1" applyFill="1" applyBorder="1" applyAlignment="1">
      <alignment horizontal="center" vertical="center" wrapText="1"/>
    </xf>
    <xf numFmtId="0" fontId="6" fillId="24" borderId="119" xfId="43" applyFont="1" applyFill="1" applyBorder="1" applyAlignment="1">
      <alignment horizontal="center" vertical="center" wrapText="1"/>
    </xf>
    <xf numFmtId="0" fontId="6" fillId="24" borderId="140" xfId="43" applyFont="1" applyFill="1" applyBorder="1" applyAlignment="1">
      <alignment horizontal="center" vertical="center" wrapText="1"/>
    </xf>
    <xf numFmtId="0" fontId="10" fillId="24" borderId="128" xfId="43" applyFont="1" applyFill="1" applyBorder="1" applyAlignment="1">
      <alignment vertical="center" wrapText="1"/>
    </xf>
    <xf numFmtId="0" fontId="6" fillId="24" borderId="0" xfId="43" applyFont="1" applyFill="1" applyAlignment="1">
      <alignment vertical="center"/>
    </xf>
    <xf numFmtId="0" fontId="6" fillId="24" borderId="29" xfId="43" applyFont="1" applyFill="1" applyBorder="1" applyAlignment="1">
      <alignment horizontal="center" vertical="center" wrapText="1"/>
    </xf>
    <xf numFmtId="0" fontId="6" fillId="24" borderId="47" xfId="43" applyFont="1" applyFill="1" applyBorder="1" applyAlignment="1">
      <alignment horizontal="center" vertical="center" wrapText="1"/>
    </xf>
    <xf numFmtId="0" fontId="10" fillId="24" borderId="41" xfId="43" applyFont="1" applyFill="1" applyBorder="1" applyAlignment="1">
      <alignment vertical="center" wrapText="1"/>
    </xf>
    <xf numFmtId="0" fontId="6" fillId="24" borderId="102" xfId="43" applyFont="1" applyFill="1" applyBorder="1" applyAlignment="1">
      <alignment vertical="center" wrapText="1"/>
    </xf>
    <xf numFmtId="0" fontId="6" fillId="24" borderId="92" xfId="43" applyFont="1" applyFill="1" applyBorder="1" applyAlignment="1">
      <alignment horizontal="left" vertical="center" wrapText="1"/>
    </xf>
    <xf numFmtId="0" fontId="6" fillId="24" borderId="156" xfId="43" applyFont="1" applyFill="1" applyBorder="1" applyAlignment="1">
      <alignment vertical="center" wrapText="1"/>
    </xf>
    <xf numFmtId="0" fontId="6" fillId="24" borderId="103" xfId="43" applyFont="1" applyFill="1" applyBorder="1" applyAlignment="1">
      <alignment horizontal="center" vertical="center" wrapText="1"/>
    </xf>
    <xf numFmtId="0" fontId="6" fillId="24" borderId="92" xfId="43" applyFont="1" applyFill="1" applyBorder="1" applyAlignment="1">
      <alignment horizontal="center" vertical="center" wrapText="1"/>
    </xf>
    <xf numFmtId="0" fontId="6" fillId="24" borderId="157" xfId="43" applyFont="1" applyFill="1" applyBorder="1" applyAlignment="1">
      <alignment horizontal="center" vertical="center" wrapText="1"/>
    </xf>
    <xf numFmtId="0" fontId="6" fillId="24" borderId="158" xfId="43" applyFont="1" applyFill="1" applyBorder="1" applyAlignment="1">
      <alignment horizontal="center" vertical="center" wrapText="1"/>
    </xf>
    <xf numFmtId="0" fontId="6" fillId="24" borderId="62" xfId="43" applyFont="1" applyFill="1" applyBorder="1" applyAlignment="1">
      <alignment horizontal="center" vertical="center" wrapText="1"/>
    </xf>
    <xf numFmtId="0" fontId="10" fillId="24" borderId="43" xfId="43" applyFont="1" applyFill="1" applyBorder="1" applyAlignment="1">
      <alignment vertical="center" wrapText="1"/>
    </xf>
    <xf numFmtId="0" fontId="6" fillId="24" borderId="46" xfId="43" applyFont="1" applyFill="1" applyBorder="1" applyAlignment="1">
      <alignment vertical="center" wrapText="1"/>
    </xf>
    <xf numFmtId="0" fontId="6" fillId="24" borderId="45" xfId="43" applyFont="1" applyFill="1" applyBorder="1" applyAlignment="1">
      <alignment horizontal="left" vertical="center" wrapText="1"/>
    </xf>
    <xf numFmtId="0" fontId="6" fillId="24" borderId="136" xfId="43" applyFont="1" applyFill="1" applyBorder="1" applyAlignment="1">
      <alignment vertical="center" wrapText="1"/>
    </xf>
    <xf numFmtId="0" fontId="6" fillId="24" borderId="43" xfId="43" applyFont="1" applyFill="1" applyBorder="1" applyAlignment="1">
      <alignment horizontal="center" vertical="center" wrapText="1"/>
    </xf>
    <xf numFmtId="0" fontId="6" fillId="24" borderId="45" xfId="43" applyFont="1" applyFill="1" applyBorder="1" applyAlignment="1">
      <alignment horizontal="center" vertical="center" wrapText="1"/>
    </xf>
    <xf numFmtId="0" fontId="6" fillId="24" borderId="33" xfId="43" applyFont="1" applyFill="1" applyBorder="1" applyAlignment="1">
      <alignment horizontal="center" vertical="center" wrapText="1"/>
    </xf>
    <xf numFmtId="0" fontId="6" fillId="24" borderId="44" xfId="43" applyFont="1" applyFill="1" applyBorder="1" applyAlignment="1">
      <alignment horizontal="center" vertical="center" wrapText="1"/>
    </xf>
    <xf numFmtId="0" fontId="6" fillId="24" borderId="48" xfId="43" applyFont="1" applyFill="1" applyBorder="1" applyAlignment="1">
      <alignment horizontal="center" vertical="center" wrapText="1"/>
    </xf>
    <xf numFmtId="0" fontId="6" fillId="24" borderId="96" xfId="43" applyFont="1" applyFill="1" applyBorder="1" applyAlignment="1">
      <alignment vertical="center" wrapText="1"/>
    </xf>
    <xf numFmtId="0" fontId="6" fillId="24" borderId="40" xfId="43" applyFont="1" applyFill="1" applyBorder="1" applyAlignment="1">
      <alignment horizontal="center" vertical="center" wrapText="1"/>
    </xf>
    <xf numFmtId="0" fontId="6" fillId="24" borderId="27" xfId="43" applyFont="1" applyFill="1" applyBorder="1" applyAlignment="1">
      <alignment vertical="center" wrapText="1"/>
    </xf>
    <xf numFmtId="0" fontId="6" fillId="24" borderId="28" xfId="43" applyFont="1" applyFill="1" applyBorder="1" applyAlignment="1">
      <alignment horizontal="left" vertical="center" wrapText="1"/>
    </xf>
    <xf numFmtId="0" fontId="6" fillId="24" borderId="79" xfId="43" applyFont="1" applyFill="1" applyBorder="1" applyAlignment="1">
      <alignment vertical="center" wrapText="1"/>
    </xf>
    <xf numFmtId="0" fontId="6" fillId="24" borderId="41" xfId="43" applyFont="1" applyFill="1" applyBorder="1" applyAlignment="1">
      <alignment horizontal="center" vertical="center" wrapText="1"/>
    </xf>
    <xf numFmtId="0" fontId="6" fillId="24" borderId="27" xfId="43" applyFont="1" applyFill="1" applyBorder="1" applyAlignment="1">
      <alignment horizontal="center" vertical="center" wrapText="1"/>
    </xf>
    <xf numFmtId="0" fontId="6" fillId="24" borderId="28" xfId="43" applyFont="1" applyFill="1" applyBorder="1" applyAlignment="1">
      <alignment horizontal="center" vertical="center" wrapText="1"/>
    </xf>
    <xf numFmtId="0" fontId="6" fillId="24" borderId="32" xfId="43" applyFont="1" applyFill="1" applyBorder="1" applyAlignment="1">
      <alignment horizontal="center" vertical="center" wrapText="1"/>
    </xf>
    <xf numFmtId="0" fontId="6" fillId="24" borderId="42" xfId="43" applyFont="1" applyFill="1" applyBorder="1" applyAlignment="1">
      <alignment horizontal="center" vertical="center" wrapText="1"/>
    </xf>
    <xf numFmtId="0" fontId="6" fillId="24" borderId="38" xfId="43" applyFont="1" applyFill="1" applyBorder="1" applyAlignment="1">
      <alignment horizontal="center" vertical="center" wrapText="1"/>
    </xf>
    <xf numFmtId="0" fontId="6" fillId="24" borderId="41" xfId="43" applyFont="1" applyFill="1" applyBorder="1" applyAlignment="1">
      <alignment vertical="center" wrapText="1"/>
    </xf>
    <xf numFmtId="0" fontId="6" fillId="24" borderId="43" xfId="43" applyFont="1" applyFill="1" applyBorder="1" applyAlignment="1">
      <alignment vertical="center" wrapText="1"/>
    </xf>
    <xf numFmtId="0" fontId="6" fillId="24" borderId="123" xfId="43" applyFont="1" applyFill="1" applyBorder="1" applyAlignment="1">
      <alignment vertical="center" wrapText="1"/>
    </xf>
    <xf numFmtId="0" fontId="6" fillId="24" borderId="123" xfId="43" applyFont="1" applyFill="1" applyBorder="1" applyAlignment="1">
      <alignment horizontal="center" vertical="center" wrapText="1"/>
    </xf>
    <xf numFmtId="0" fontId="43" fillId="24" borderId="38" xfId="43" applyFont="1" applyFill="1" applyBorder="1" applyAlignment="1">
      <alignment horizontal="center" vertical="center" wrapText="1"/>
    </xf>
    <xf numFmtId="0" fontId="6" fillId="24" borderId="103" xfId="43" applyFont="1" applyFill="1" applyBorder="1" applyAlignment="1">
      <alignment vertical="center" wrapText="1"/>
    </xf>
    <xf numFmtId="0" fontId="6" fillId="24" borderId="45" xfId="43" quotePrefix="1" applyFont="1" applyFill="1" applyBorder="1" applyAlignment="1">
      <alignment horizontal="left" vertical="center" wrapText="1"/>
    </xf>
    <xf numFmtId="0" fontId="6" fillId="24" borderId="35" xfId="43" quotePrefix="1" applyFont="1" applyFill="1" applyBorder="1" applyAlignment="1">
      <alignment horizontal="left" vertical="center" wrapText="1"/>
    </xf>
    <xf numFmtId="0" fontId="6" fillId="24" borderId="26" xfId="43" applyFont="1" applyFill="1" applyBorder="1" applyAlignment="1">
      <alignment vertical="center" wrapText="1"/>
    </xf>
    <xf numFmtId="0" fontId="6" fillId="24" borderId="30" xfId="43" applyFont="1" applyFill="1" applyBorder="1" applyAlignment="1">
      <alignment vertical="center" wrapText="1"/>
    </xf>
    <xf numFmtId="0" fontId="6" fillId="24" borderId="54" xfId="43" applyFont="1" applyFill="1" applyBorder="1" applyAlignment="1">
      <alignment vertical="center" wrapText="1"/>
    </xf>
    <xf numFmtId="0" fontId="6" fillId="24" borderId="53" xfId="43" applyFont="1" applyFill="1" applyBorder="1" applyAlignment="1">
      <alignment horizontal="left" vertical="center" wrapText="1"/>
    </xf>
    <xf numFmtId="0" fontId="6" fillId="24" borderId="114" xfId="43" applyFont="1" applyFill="1" applyBorder="1" applyAlignment="1">
      <alignment vertical="center" wrapText="1"/>
    </xf>
    <xf numFmtId="0" fontId="6" fillId="24" borderId="64" xfId="43" applyFont="1" applyFill="1" applyBorder="1" applyAlignment="1">
      <alignment horizontal="center" vertical="center" wrapText="1"/>
    </xf>
    <xf numFmtId="0" fontId="43" fillId="24" borderId="65" xfId="43" applyFont="1" applyFill="1" applyBorder="1" applyAlignment="1">
      <alignment horizontal="center" vertical="center" wrapText="1"/>
    </xf>
    <xf numFmtId="0" fontId="43" fillId="24" borderId="13" xfId="43" applyFont="1" applyFill="1" applyBorder="1" applyAlignment="1">
      <alignment horizontal="center" vertical="center" wrapText="1"/>
    </xf>
    <xf numFmtId="0" fontId="43" fillId="24" borderId="14" xfId="43" applyFont="1" applyFill="1" applyBorder="1" applyAlignment="1">
      <alignment horizontal="center" vertical="center" wrapText="1"/>
    </xf>
    <xf numFmtId="0" fontId="43" fillId="24" borderId="66" xfId="43" applyFont="1" applyFill="1" applyBorder="1" applyAlignment="1">
      <alignment horizontal="center" vertical="center" wrapText="1"/>
    </xf>
    <xf numFmtId="0" fontId="43" fillId="24" borderId="19" xfId="43" applyFont="1" applyFill="1" applyBorder="1" applyAlignment="1">
      <alignment horizontal="center" vertical="center" wrapText="1"/>
    </xf>
    <xf numFmtId="0" fontId="43" fillId="24" borderId="67" xfId="43" applyFont="1" applyFill="1" applyBorder="1" applyAlignment="1">
      <alignment horizontal="center" vertical="center" wrapText="1"/>
    </xf>
    <xf numFmtId="0" fontId="43" fillId="24" borderId="64" xfId="43" applyNumberFormat="1" applyFont="1" applyFill="1" applyBorder="1" applyAlignment="1">
      <alignment vertical="center" wrapText="1"/>
    </xf>
    <xf numFmtId="0" fontId="4" fillId="24" borderId="137" xfId="43" applyFont="1" applyFill="1" applyBorder="1" applyAlignment="1">
      <alignment horizontal="center" vertical="center" wrapText="1"/>
    </xf>
    <xf numFmtId="0" fontId="43" fillId="24" borderId="126" xfId="43" applyFont="1" applyFill="1" applyBorder="1" applyAlignment="1">
      <alignment vertical="center" wrapText="1"/>
    </xf>
    <xf numFmtId="0" fontId="43" fillId="24" borderId="73" xfId="43" applyFont="1" applyFill="1" applyBorder="1" applyAlignment="1">
      <alignment horizontal="left" vertical="center" wrapText="1"/>
    </xf>
    <xf numFmtId="0" fontId="43" fillId="24" borderId="137" xfId="43" applyFont="1" applyFill="1" applyBorder="1" applyAlignment="1">
      <alignment vertical="center" wrapText="1"/>
    </xf>
    <xf numFmtId="0" fontId="43" fillId="24" borderId="69" xfId="43" quotePrefix="1" applyFont="1" applyFill="1" applyBorder="1" applyAlignment="1">
      <alignment horizontal="center" vertical="center" wrapText="1"/>
    </xf>
    <xf numFmtId="0" fontId="43" fillId="24" borderId="69" xfId="43" applyFont="1" applyFill="1" applyBorder="1" applyAlignment="1">
      <alignment horizontal="center" vertical="center" wrapText="1"/>
    </xf>
    <xf numFmtId="0" fontId="43" fillId="24" borderId="70" xfId="43" applyFont="1" applyFill="1" applyBorder="1" applyAlignment="1">
      <alignment horizontal="center" vertical="center" wrapText="1"/>
    </xf>
    <xf numFmtId="0" fontId="43" fillId="24" borderId="73" xfId="43" applyFont="1" applyFill="1" applyBorder="1" applyAlignment="1">
      <alignment horizontal="center" vertical="center" wrapText="1"/>
    </xf>
    <xf numFmtId="0" fontId="43" fillId="24" borderId="71" xfId="43" applyFont="1" applyFill="1" applyBorder="1" applyAlignment="1">
      <alignment horizontal="center" vertical="center" wrapText="1"/>
    </xf>
    <xf numFmtId="0" fontId="43" fillId="24" borderId="72" xfId="43" applyFont="1" applyFill="1" applyBorder="1" applyAlignment="1">
      <alignment horizontal="center" vertical="center" wrapText="1"/>
    </xf>
    <xf numFmtId="0" fontId="43" fillId="24" borderId="113" xfId="43" applyFont="1" applyFill="1" applyBorder="1" applyAlignment="1">
      <alignment horizontal="center" vertical="center" wrapText="1"/>
    </xf>
    <xf numFmtId="0" fontId="43" fillId="24" borderId="74" xfId="43" quotePrefix="1" applyFont="1" applyFill="1" applyBorder="1" applyAlignment="1">
      <alignment horizontal="center" vertical="center" wrapText="1"/>
    </xf>
    <xf numFmtId="0" fontId="43" fillId="24" borderId="69" xfId="43" applyNumberFormat="1" applyFont="1" applyFill="1" applyBorder="1" applyAlignment="1">
      <alignment vertical="center" wrapText="1"/>
    </xf>
    <xf numFmtId="0" fontId="4" fillId="24" borderId="136" xfId="43" applyFont="1" applyFill="1" applyBorder="1" applyAlignment="1">
      <alignment horizontal="center" vertical="center" wrapText="1"/>
    </xf>
    <xf numFmtId="0" fontId="6" fillId="24" borderId="37" xfId="43" applyFont="1" applyFill="1" applyBorder="1" applyAlignment="1">
      <alignment vertical="center" wrapText="1"/>
    </xf>
    <xf numFmtId="0" fontId="6" fillId="24" borderId="69" xfId="43" applyFont="1" applyFill="1" applyBorder="1" applyAlignment="1">
      <alignment horizontal="center" vertical="center" wrapText="1"/>
    </xf>
    <xf numFmtId="0" fontId="6" fillId="24" borderId="72" xfId="43" applyFont="1" applyFill="1" applyBorder="1" applyAlignment="1">
      <alignment horizontal="center" vertical="center" wrapText="1"/>
    </xf>
    <xf numFmtId="0" fontId="6" fillId="24" borderId="73" xfId="43" applyFont="1" applyFill="1" applyBorder="1" applyAlignment="1">
      <alignment horizontal="center" vertical="center" wrapText="1"/>
    </xf>
    <xf numFmtId="0" fontId="6" fillId="24" borderId="113" xfId="43" applyFont="1" applyFill="1" applyBorder="1" applyAlignment="1">
      <alignment horizontal="center" vertical="center" wrapText="1"/>
    </xf>
    <xf numFmtId="0" fontId="6" fillId="24" borderId="74" xfId="43" applyFont="1" applyFill="1" applyBorder="1" applyAlignment="1">
      <alignment horizontal="center" vertical="center" wrapText="1"/>
    </xf>
    <xf numFmtId="0" fontId="6" fillId="24" borderId="69" xfId="43" applyFont="1" applyFill="1" applyBorder="1" applyAlignment="1">
      <alignment vertical="center" wrapText="1"/>
    </xf>
    <xf numFmtId="0" fontId="6" fillId="27" borderId="55" xfId="43" applyFont="1" applyFill="1" applyBorder="1" applyAlignment="1">
      <alignment horizontal="center" vertical="center" wrapText="1"/>
    </xf>
    <xf numFmtId="0" fontId="6" fillId="27" borderId="56" xfId="43" applyFont="1" applyFill="1" applyBorder="1" applyAlignment="1">
      <alignment horizontal="center" vertical="center" wrapText="1"/>
    </xf>
    <xf numFmtId="0" fontId="6" fillId="27" borderId="59" xfId="43" applyFont="1" applyFill="1" applyBorder="1" applyAlignment="1">
      <alignment horizontal="center" vertical="center" wrapText="1"/>
    </xf>
    <xf numFmtId="0" fontId="6" fillId="27" borderId="57" xfId="43" applyFont="1" applyFill="1" applyBorder="1" applyAlignment="1">
      <alignment horizontal="center" vertical="center" wrapText="1"/>
    </xf>
    <xf numFmtId="0" fontId="6" fillId="27" borderId="58" xfId="43" applyFont="1" applyFill="1" applyBorder="1" applyAlignment="1">
      <alignment horizontal="center" vertical="center" wrapText="1"/>
    </xf>
    <xf numFmtId="0" fontId="6" fillId="27" borderId="60" xfId="43" applyFont="1" applyFill="1" applyBorder="1" applyAlignment="1">
      <alignment horizontal="center" vertical="center" wrapText="1"/>
    </xf>
    <xf numFmtId="0" fontId="6" fillId="27" borderId="23" xfId="43" applyFont="1" applyFill="1" applyBorder="1" applyAlignment="1">
      <alignment horizontal="center" vertical="center" wrapText="1"/>
    </xf>
    <xf numFmtId="0" fontId="6" fillId="27" borderId="23" xfId="43" applyFont="1" applyFill="1" applyBorder="1" applyAlignment="1">
      <alignment vertical="center" wrapText="1"/>
    </xf>
    <xf numFmtId="0" fontId="6" fillId="27" borderId="0" xfId="43" applyFont="1" applyFill="1" applyAlignment="1">
      <alignment vertical="center"/>
    </xf>
    <xf numFmtId="0" fontId="6" fillId="24" borderId="61" xfId="43" applyFont="1" applyFill="1" applyBorder="1" applyAlignment="1">
      <alignment horizontal="center" vertical="center" wrapText="1"/>
    </xf>
    <xf numFmtId="0" fontId="6" fillId="24" borderId="117" xfId="43" applyFont="1" applyFill="1" applyBorder="1" applyAlignment="1">
      <alignment horizontal="center" vertical="center" wrapText="1"/>
    </xf>
    <xf numFmtId="0" fontId="6" fillId="24" borderId="25" xfId="43" applyFont="1" applyFill="1" applyBorder="1" applyAlignment="1">
      <alignment horizontal="center" vertical="center" wrapText="1"/>
    </xf>
    <xf numFmtId="0" fontId="6" fillId="24" borderId="159" xfId="43" applyFont="1" applyFill="1" applyBorder="1" applyAlignment="1">
      <alignment horizontal="center" vertical="center" wrapText="1"/>
    </xf>
    <xf numFmtId="0" fontId="6" fillId="24" borderId="160" xfId="43" applyFont="1" applyFill="1" applyBorder="1" applyAlignment="1">
      <alignment horizontal="center" vertical="center" wrapText="1"/>
    </xf>
    <xf numFmtId="0" fontId="6" fillId="24" borderId="127" xfId="43" applyFont="1" applyFill="1" applyBorder="1" applyAlignment="1">
      <alignment horizontal="center" vertical="center" wrapText="1"/>
    </xf>
    <xf numFmtId="0" fontId="6" fillId="24" borderId="28" xfId="43" quotePrefix="1" applyFont="1" applyFill="1" applyBorder="1" applyAlignment="1">
      <alignment horizontal="left" vertical="center" wrapText="1"/>
    </xf>
    <xf numFmtId="0" fontId="7" fillId="24" borderId="28" xfId="43" applyFont="1" applyFill="1" applyBorder="1" applyAlignment="1">
      <alignment horizontal="center" vertical="center" wrapText="1"/>
    </xf>
    <xf numFmtId="0" fontId="7" fillId="24" borderId="29" xfId="43" applyFont="1" applyFill="1" applyBorder="1" applyAlignment="1">
      <alignment horizontal="center" vertical="center" wrapText="1"/>
    </xf>
    <xf numFmtId="0" fontId="6" fillId="24" borderId="63" xfId="43" applyFont="1" applyFill="1" applyBorder="1" applyAlignment="1">
      <alignment horizontal="center" vertical="center" wrapText="1"/>
    </xf>
    <xf numFmtId="0" fontId="7" fillId="24" borderId="0" xfId="43" applyFont="1" applyFill="1" applyAlignment="1">
      <alignment vertical="center"/>
    </xf>
    <xf numFmtId="0" fontId="6" fillId="24" borderId="65" xfId="43" applyFont="1" applyFill="1" applyBorder="1" applyAlignment="1">
      <alignment vertical="center" wrapText="1"/>
    </xf>
    <xf numFmtId="0" fontId="6" fillId="24" borderId="13" xfId="43" applyFont="1" applyFill="1" applyBorder="1" applyAlignment="1">
      <alignment horizontal="left" vertical="center" wrapText="1"/>
    </xf>
    <xf numFmtId="0" fontId="6" fillId="24" borderId="110" xfId="43" applyFont="1" applyFill="1" applyBorder="1" applyAlignment="1">
      <alignment vertical="center" wrapText="1"/>
    </xf>
    <xf numFmtId="0" fontId="6" fillId="0" borderId="50" xfId="43" applyFont="1" applyBorder="1" applyAlignment="1">
      <alignment vertical="center" wrapText="1"/>
    </xf>
    <xf numFmtId="0" fontId="4" fillId="0" borderId="136" xfId="43" applyFont="1" applyFill="1" applyBorder="1" applyAlignment="1">
      <alignment horizontal="center" vertical="center" wrapText="1"/>
    </xf>
    <xf numFmtId="0" fontId="6" fillId="0" borderId="39" xfId="43" applyFont="1" applyFill="1" applyBorder="1" applyAlignment="1">
      <alignment vertical="center" wrapText="1"/>
    </xf>
    <xf numFmtId="0" fontId="6" fillId="0" borderId="35" xfId="43" quotePrefix="1" applyFont="1" applyFill="1" applyBorder="1" applyAlignment="1">
      <alignment horizontal="left" vertical="center" wrapText="1"/>
    </xf>
    <xf numFmtId="0" fontId="6" fillId="0" borderId="68" xfId="43" applyFont="1" applyFill="1" applyBorder="1" applyAlignment="1">
      <alignment vertical="center" wrapText="1"/>
    </xf>
    <xf numFmtId="0" fontId="6" fillId="0" borderId="69" xfId="43" applyFont="1" applyFill="1" applyBorder="1" applyAlignment="1">
      <alignment horizontal="center" vertical="center" wrapText="1"/>
    </xf>
    <xf numFmtId="0" fontId="6" fillId="0" borderId="70" xfId="43" applyFont="1" applyFill="1" applyBorder="1" applyAlignment="1">
      <alignment horizontal="center" vertical="center" wrapText="1"/>
    </xf>
    <xf numFmtId="0" fontId="6" fillId="0" borderId="73" xfId="43" applyFont="1" applyFill="1" applyBorder="1" applyAlignment="1">
      <alignment horizontal="center" vertical="center" wrapText="1"/>
    </xf>
    <xf numFmtId="0" fontId="6" fillId="0" borderId="71" xfId="43" applyFont="1" applyFill="1" applyBorder="1" applyAlignment="1">
      <alignment horizontal="center" vertical="center" wrapText="1"/>
    </xf>
    <xf numFmtId="0" fontId="6" fillId="0" borderId="72" xfId="43" applyFont="1" applyFill="1" applyBorder="1" applyAlignment="1">
      <alignment horizontal="center" vertical="center" wrapText="1"/>
    </xf>
    <xf numFmtId="0" fontId="6" fillId="0" borderId="113" xfId="43" applyFont="1" applyFill="1" applyBorder="1" applyAlignment="1">
      <alignment horizontal="center" vertical="center" wrapText="1"/>
    </xf>
    <xf numFmtId="0" fontId="6" fillId="0" borderId="74" xfId="43" applyFont="1" applyFill="1" applyBorder="1" applyAlignment="1">
      <alignment horizontal="center" vertical="center" wrapText="1"/>
    </xf>
    <xf numFmtId="0" fontId="6" fillId="0" borderId="76" xfId="43" applyFont="1" applyFill="1" applyBorder="1" applyAlignment="1">
      <alignment vertical="center" wrapText="1"/>
    </xf>
    <xf numFmtId="0" fontId="6" fillId="27" borderId="55" xfId="43" applyFont="1" applyFill="1" applyBorder="1" applyAlignment="1">
      <alignment vertical="center" wrapText="1"/>
    </xf>
    <xf numFmtId="0" fontId="6" fillId="0" borderId="24" xfId="43" applyFont="1" applyFill="1" applyBorder="1" applyAlignment="1">
      <alignment vertical="center" wrapText="1"/>
    </xf>
    <xf numFmtId="0" fontId="6" fillId="0" borderId="25" xfId="43" applyFont="1" applyFill="1" applyBorder="1" applyAlignment="1">
      <alignment horizontal="left" vertical="center" wrapText="1"/>
    </xf>
    <xf numFmtId="0" fontId="6" fillId="0" borderId="116" xfId="43" applyFont="1" applyFill="1" applyBorder="1" applyAlignment="1">
      <alignment vertical="center" wrapText="1"/>
    </xf>
    <xf numFmtId="0" fontId="6" fillId="0" borderId="61" xfId="43" applyFont="1" applyFill="1" applyBorder="1" applyAlignment="1">
      <alignment horizontal="center" vertical="center" wrapText="1"/>
    </xf>
    <xf numFmtId="0" fontId="6" fillId="0" borderId="61" xfId="43" applyFont="1" applyFill="1" applyBorder="1" applyAlignment="1">
      <alignment horizontal="center" vertical="center" textRotation="90" wrapText="1"/>
    </xf>
    <xf numFmtId="0" fontId="6" fillId="0" borderId="117" xfId="43" applyFont="1" applyFill="1" applyBorder="1" applyAlignment="1">
      <alignment horizontal="center" vertical="center" textRotation="90" wrapText="1"/>
    </xf>
    <xf numFmtId="0" fontId="6" fillId="0" borderId="25" xfId="43" applyFont="1" applyFill="1" applyBorder="1" applyAlignment="1">
      <alignment horizontal="center" vertical="center" textRotation="90" wrapText="1"/>
    </xf>
    <xf numFmtId="0" fontId="6" fillId="0" borderId="159" xfId="43" applyFont="1" applyFill="1" applyBorder="1" applyAlignment="1">
      <alignment horizontal="center" vertical="center" textRotation="90" wrapText="1"/>
    </xf>
    <xf numFmtId="0" fontId="6" fillId="0" borderId="160" xfId="43" applyFont="1" applyFill="1" applyBorder="1" applyAlignment="1">
      <alignment horizontal="center" vertical="center" textRotation="90" wrapText="1"/>
    </xf>
    <xf numFmtId="0" fontId="6" fillId="0" borderId="119" xfId="43" applyFont="1" applyFill="1" applyBorder="1" applyAlignment="1">
      <alignment horizontal="center" vertical="center" textRotation="90" wrapText="1"/>
    </xf>
    <xf numFmtId="0" fontId="6" fillId="0" borderId="161" xfId="43" applyFont="1" applyFill="1" applyBorder="1" applyAlignment="1">
      <alignment horizontal="center" vertical="center" wrapText="1"/>
    </xf>
    <xf numFmtId="0" fontId="6" fillId="0" borderId="161" xfId="43" applyFont="1" applyFill="1" applyBorder="1" applyAlignment="1">
      <alignment horizontal="left" vertical="center" wrapText="1"/>
    </xf>
    <xf numFmtId="0" fontId="6" fillId="0" borderId="43" xfId="43" applyFont="1" applyFill="1" applyBorder="1" applyAlignment="1">
      <alignment horizontal="center" vertical="center" wrapText="1"/>
    </xf>
    <xf numFmtId="0" fontId="6" fillId="0" borderId="43" xfId="43" applyFont="1" applyFill="1" applyBorder="1" applyAlignment="1">
      <alignment horizontal="center" vertical="center" textRotation="90" wrapText="1"/>
    </xf>
    <xf numFmtId="0" fontId="6" fillId="0" borderId="37" xfId="43" applyFont="1" applyFill="1" applyBorder="1" applyAlignment="1">
      <alignment horizontal="center" vertical="center" textRotation="90" wrapText="1"/>
    </xf>
    <xf numFmtId="0" fontId="6" fillId="0" borderId="45" xfId="43" applyFont="1" applyFill="1" applyBorder="1" applyAlignment="1">
      <alignment horizontal="center" vertical="center" textRotation="90" wrapText="1"/>
    </xf>
    <xf numFmtId="0" fontId="6" fillId="0" borderId="33" xfId="43" applyFont="1" applyFill="1" applyBorder="1" applyAlignment="1">
      <alignment horizontal="center" vertical="center" textRotation="90" wrapText="1"/>
    </xf>
    <xf numFmtId="0" fontId="6" fillId="0" borderId="44" xfId="43" applyFont="1" applyFill="1" applyBorder="1" applyAlignment="1">
      <alignment horizontal="center" vertical="center" textRotation="90" wrapText="1"/>
    </xf>
    <xf numFmtId="0" fontId="6" fillId="0" borderId="48" xfId="43" applyFont="1" applyFill="1" applyBorder="1" applyAlignment="1">
      <alignment horizontal="center" vertical="center" textRotation="90" wrapText="1"/>
    </xf>
    <xf numFmtId="0" fontId="6" fillId="0" borderId="10" xfId="43" applyFont="1" applyFill="1" applyBorder="1" applyAlignment="1">
      <alignment horizontal="center" vertical="center" wrapText="1"/>
    </xf>
    <xf numFmtId="0" fontId="6" fillId="0" borderId="10" xfId="43" applyFont="1" applyFill="1" applyBorder="1" applyAlignment="1">
      <alignment horizontal="left" vertical="center" wrapText="1"/>
    </xf>
    <xf numFmtId="0" fontId="6" fillId="0" borderId="55" xfId="43" applyFont="1" applyFill="1" applyBorder="1" applyAlignment="1">
      <alignment horizontal="center" vertical="center" wrapText="1"/>
    </xf>
    <xf numFmtId="0" fontId="6" fillId="0" borderId="55" xfId="43" applyFont="1" applyFill="1" applyBorder="1" applyAlignment="1">
      <alignment horizontal="center" vertical="center" textRotation="90" wrapText="1"/>
    </xf>
    <xf numFmtId="0" fontId="6" fillId="0" borderId="56" xfId="43" applyFont="1" applyFill="1" applyBorder="1" applyAlignment="1">
      <alignment horizontal="center" vertical="center" textRotation="90" wrapText="1"/>
    </xf>
    <xf numFmtId="0" fontId="6" fillId="0" borderId="59" xfId="43" applyFont="1" applyFill="1" applyBorder="1" applyAlignment="1">
      <alignment horizontal="center" vertical="center" textRotation="90" wrapText="1"/>
    </xf>
    <xf numFmtId="0" fontId="6" fillId="0" borderId="57" xfId="43" applyFont="1" applyFill="1" applyBorder="1" applyAlignment="1">
      <alignment horizontal="center" vertical="center" textRotation="90" wrapText="1"/>
    </xf>
    <xf numFmtId="0" fontId="6" fillId="0" borderId="58" xfId="43" applyFont="1" applyFill="1" applyBorder="1" applyAlignment="1">
      <alignment horizontal="center" vertical="center" textRotation="90" wrapText="1"/>
    </xf>
    <xf numFmtId="0" fontId="6" fillId="0" borderId="60" xfId="43" applyFont="1" applyFill="1" applyBorder="1" applyAlignment="1">
      <alignment horizontal="center" vertical="center" textRotation="90" wrapText="1"/>
    </xf>
    <xf numFmtId="0" fontId="6" fillId="0" borderId="162" xfId="43" applyFont="1" applyFill="1" applyBorder="1" applyAlignment="1">
      <alignment horizontal="center" vertical="center" wrapText="1"/>
    </xf>
    <xf numFmtId="0" fontId="6" fillId="0" borderId="55" xfId="43" applyFont="1" applyFill="1" applyBorder="1" applyAlignment="1">
      <alignment horizontal="left" vertical="center" wrapText="1"/>
    </xf>
    <xf numFmtId="0" fontId="6" fillId="24" borderId="61" xfId="43" applyFont="1" applyFill="1" applyBorder="1" applyAlignment="1">
      <alignment vertical="center" wrapText="1"/>
    </xf>
    <xf numFmtId="0" fontId="6" fillId="24" borderId="50" xfId="43" applyFont="1" applyFill="1" applyBorder="1" applyAlignment="1">
      <alignment vertical="center" wrapText="1"/>
    </xf>
    <xf numFmtId="0" fontId="6" fillId="24" borderId="77" xfId="43" applyFont="1" applyFill="1" applyBorder="1" applyAlignment="1">
      <alignment horizontal="center" vertical="center" wrapText="1"/>
    </xf>
    <xf numFmtId="0" fontId="6" fillId="24" borderId="75" xfId="43" applyFont="1" applyFill="1" applyBorder="1" applyAlignment="1">
      <alignment horizontal="center" vertical="center" wrapText="1"/>
    </xf>
    <xf numFmtId="0" fontId="6" fillId="24" borderId="82" xfId="43" applyFont="1" applyFill="1" applyBorder="1" applyAlignment="1">
      <alignment horizontal="center" vertical="center" wrapText="1"/>
    </xf>
    <xf numFmtId="0" fontId="6" fillId="24" borderId="80" xfId="43" applyFont="1" applyFill="1" applyBorder="1" applyAlignment="1">
      <alignment horizontal="center" vertical="center" wrapText="1"/>
    </xf>
    <xf numFmtId="0" fontId="6" fillId="24" borderId="81" xfId="43" applyFont="1" applyFill="1" applyBorder="1" applyAlignment="1">
      <alignment horizontal="center" vertical="center" wrapText="1"/>
    </xf>
    <xf numFmtId="0" fontId="6" fillId="24" borderId="83" xfId="43" applyFont="1" applyFill="1" applyBorder="1" applyAlignment="1">
      <alignment horizontal="center" vertical="center" wrapText="1"/>
    </xf>
    <xf numFmtId="0" fontId="6" fillId="24" borderId="84" xfId="43" applyFont="1" applyFill="1" applyBorder="1" applyAlignment="1">
      <alignment horizontal="center" vertical="center" wrapText="1"/>
    </xf>
    <xf numFmtId="0" fontId="6" fillId="24" borderId="84" xfId="43" applyFont="1" applyFill="1" applyBorder="1" applyAlignment="1">
      <alignment vertical="center" wrapText="1"/>
    </xf>
    <xf numFmtId="0" fontId="11" fillId="24" borderId="0" xfId="43" applyFont="1" applyFill="1" applyBorder="1" applyAlignment="1">
      <alignment horizontal="center" vertical="center"/>
    </xf>
    <xf numFmtId="0" fontId="6" fillId="24" borderId="12" xfId="43" applyFont="1" applyFill="1" applyBorder="1" applyAlignment="1">
      <alignment horizontal="center" vertical="center"/>
    </xf>
    <xf numFmtId="0" fontId="6" fillId="24" borderId="85" xfId="43" applyFont="1" applyFill="1" applyBorder="1" applyAlignment="1">
      <alignment horizontal="center" vertical="center"/>
    </xf>
    <xf numFmtId="0" fontId="6" fillId="24" borderId="0" xfId="43" applyFont="1" applyFill="1" applyBorder="1" applyAlignment="1">
      <alignment horizontal="center" vertical="center" wrapText="1"/>
    </xf>
    <xf numFmtId="0" fontId="6" fillId="24" borderId="18" xfId="43" applyFont="1" applyFill="1" applyBorder="1" applyAlignment="1">
      <alignment vertical="center" wrapText="1"/>
    </xf>
    <xf numFmtId="0" fontId="6" fillId="24" borderId="0" xfId="43" applyFont="1" applyFill="1" applyBorder="1" applyAlignment="1">
      <alignment horizontal="right" vertical="center" wrapText="1"/>
    </xf>
    <xf numFmtId="0" fontId="6" fillId="24" borderId="120" xfId="43" applyFont="1" applyFill="1" applyBorder="1" applyAlignment="1">
      <alignment horizontal="center" vertical="center"/>
    </xf>
    <xf numFmtId="0" fontId="6" fillId="24" borderId="14" xfId="43" applyFont="1" applyFill="1" applyBorder="1" applyAlignment="1">
      <alignment horizontal="center" vertical="center"/>
    </xf>
    <xf numFmtId="0" fontId="6" fillId="24" borderId="66" xfId="43" applyFont="1" applyFill="1" applyBorder="1" applyAlignment="1">
      <alignment horizontal="center" vertical="center"/>
    </xf>
    <xf numFmtId="0" fontId="6" fillId="24" borderId="13" xfId="43" applyFont="1" applyFill="1" applyBorder="1" applyAlignment="1">
      <alignment horizontal="center" vertical="center"/>
    </xf>
    <xf numFmtId="0" fontId="6" fillId="24" borderId="62" xfId="43" applyFont="1" applyFill="1" applyBorder="1" applyAlignment="1">
      <alignment horizontal="center" vertical="center"/>
    </xf>
    <xf numFmtId="0" fontId="6" fillId="24" borderId="0" xfId="43" applyFont="1" applyFill="1" applyBorder="1" applyAlignment="1">
      <alignment vertical="center"/>
    </xf>
    <xf numFmtId="0" fontId="6" fillId="24" borderId="0" xfId="43" applyFont="1" applyFill="1" applyAlignment="1">
      <alignment horizontal="left" vertical="center"/>
    </xf>
    <xf numFmtId="0" fontId="6" fillId="24" borderId="0" xfId="43" applyFont="1" applyFill="1" applyBorder="1" applyAlignment="1">
      <alignment horizontal="center" vertical="center"/>
    </xf>
    <xf numFmtId="0" fontId="6" fillId="24" borderId="10" xfId="43" applyFont="1" applyFill="1" applyBorder="1" applyAlignment="1">
      <alignment vertical="center"/>
    </xf>
    <xf numFmtId="0" fontId="6" fillId="24" borderId="0" xfId="43" applyFont="1" applyFill="1" applyAlignment="1">
      <alignment horizontal="right" vertical="center"/>
    </xf>
    <xf numFmtId="0" fontId="6" fillId="24" borderId="86" xfId="43" applyFont="1" applyFill="1" applyBorder="1"/>
    <xf numFmtId="0" fontId="6" fillId="0" borderId="26" xfId="42" applyFont="1" applyFill="1" applyBorder="1" applyAlignment="1">
      <alignment horizontal="center" vertical="center" textRotation="90" wrapText="1"/>
    </xf>
    <xf numFmtId="0" fontId="6" fillId="0" borderId="39" xfId="42" applyFont="1" applyFill="1" applyBorder="1" applyAlignment="1">
      <alignment horizontal="center" vertical="center" textRotation="90" wrapText="1"/>
    </xf>
    <xf numFmtId="0" fontId="6" fillId="0" borderId="35" xfId="42" applyFont="1" applyFill="1" applyBorder="1" applyAlignment="1">
      <alignment horizontal="center" vertical="center" textRotation="90" wrapText="1"/>
    </xf>
    <xf numFmtId="0" fontId="6" fillId="0" borderId="98" xfId="42" applyFont="1" applyFill="1" applyBorder="1" applyAlignment="1">
      <alignment horizontal="center" vertical="center" textRotation="90" wrapText="1"/>
    </xf>
    <xf numFmtId="0" fontId="6" fillId="0" borderId="163" xfId="42" applyFont="1" applyFill="1" applyBorder="1" applyAlignment="1">
      <alignment horizontal="center" vertical="center" wrapText="1"/>
    </xf>
    <xf numFmtId="0" fontId="6" fillId="0" borderId="96" xfId="42" applyFont="1" applyFill="1" applyBorder="1" applyAlignment="1">
      <alignment vertical="center" wrapText="1"/>
    </xf>
    <xf numFmtId="0" fontId="6" fillId="0" borderId="47" xfId="42" applyFont="1" applyFill="1" applyBorder="1" applyAlignment="1">
      <alignment horizontal="center" vertical="center" wrapText="1"/>
    </xf>
    <xf numFmtId="0" fontId="6" fillId="0" borderId="162" xfId="42" applyFont="1" applyFill="1" applyBorder="1" applyAlignment="1">
      <alignment horizontal="center" vertical="center" wrapText="1"/>
    </xf>
    <xf numFmtId="0" fontId="6" fillId="0" borderId="138" xfId="42" applyFont="1" applyFill="1" applyBorder="1" applyAlignment="1">
      <alignment horizontal="center" vertical="center" wrapText="1"/>
    </xf>
    <xf numFmtId="0" fontId="6" fillId="0" borderId="151" xfId="42" applyFont="1" applyFill="1" applyBorder="1" applyAlignment="1">
      <alignment horizontal="center" vertical="center" wrapText="1"/>
    </xf>
    <xf numFmtId="0" fontId="6" fillId="0" borderId="164" xfId="42" applyFont="1" applyFill="1" applyBorder="1" applyAlignment="1">
      <alignment vertical="center" wrapText="1"/>
    </xf>
    <xf numFmtId="0" fontId="6" fillId="0" borderId="161" xfId="42" applyFont="1" applyFill="1" applyBorder="1" applyAlignment="1">
      <alignment horizontal="center" vertical="center" wrapText="1"/>
    </xf>
    <xf numFmtId="0" fontId="6" fillId="0" borderId="140" xfId="42" applyFont="1" applyFill="1" applyBorder="1" applyAlignment="1">
      <alignment horizontal="center" vertical="center" wrapText="1"/>
    </xf>
    <xf numFmtId="0" fontId="6" fillId="0" borderId="149" xfId="42" applyFont="1" applyFill="1" applyBorder="1" applyAlignment="1">
      <alignment horizontal="center" vertical="center" wrapText="1"/>
    </xf>
    <xf numFmtId="0" fontId="6" fillId="0" borderId="27" xfId="44" applyFont="1" applyFill="1" applyBorder="1" applyAlignment="1">
      <alignment horizontal="center" vertical="center" wrapText="1"/>
    </xf>
    <xf numFmtId="0" fontId="6" fillId="0" borderId="92" xfId="42" applyFont="1" applyFill="1" applyBorder="1" applyAlignment="1">
      <alignment horizontal="center" vertical="center" wrapText="1"/>
    </xf>
    <xf numFmtId="0" fontId="6" fillId="0" borderId="165" xfId="42" applyFont="1" applyFill="1" applyBorder="1" applyAlignment="1">
      <alignment horizontal="center" vertical="center" wrapText="1"/>
    </xf>
    <xf numFmtId="0" fontId="6" fillId="0" borderId="61" xfId="42" applyFont="1" applyFill="1" applyBorder="1" applyAlignment="1">
      <alignment vertical="center" wrapText="1"/>
    </xf>
    <xf numFmtId="0" fontId="6" fillId="0" borderId="166" xfId="42" applyFont="1" applyFill="1" applyBorder="1" applyAlignment="1">
      <alignment horizontal="center" vertical="center" wrapText="1"/>
    </xf>
    <xf numFmtId="0" fontId="12" fillId="0" borderId="176" xfId="42" applyFont="1" applyFill="1" applyBorder="1" applyAlignment="1">
      <alignment horizontal="center" vertical="center" textRotation="90" wrapText="1"/>
    </xf>
    <xf numFmtId="0" fontId="12" fillId="0" borderId="129" xfId="42" applyFont="1" applyFill="1" applyBorder="1" applyAlignment="1">
      <alignment horizontal="center" vertical="center" textRotation="90" wrapText="1"/>
    </xf>
    <xf numFmtId="0" fontId="0" fillId="0" borderId="129" xfId="0" applyBorder="1" applyAlignment="1">
      <alignment horizontal="center" vertical="center" textRotation="90" wrapText="1"/>
    </xf>
    <xf numFmtId="0" fontId="0" fillId="0" borderId="171" xfId="0" applyBorder="1" applyAlignment="1">
      <alignment horizontal="center" vertical="center" textRotation="90" wrapText="1"/>
    </xf>
    <xf numFmtId="0" fontId="4" fillId="0" borderId="132" xfId="42" applyFont="1" applyFill="1" applyBorder="1" applyAlignment="1">
      <alignment horizontal="center" vertical="center" wrapText="1"/>
    </xf>
    <xf numFmtId="0" fontId="4" fillId="0" borderId="136" xfId="42" applyFont="1" applyFill="1" applyBorder="1" applyAlignment="1">
      <alignment horizontal="center" vertical="center" wrapText="1"/>
    </xf>
    <xf numFmtId="0" fontId="4" fillId="0" borderId="114" xfId="42" applyFont="1" applyFill="1" applyBorder="1" applyAlignment="1">
      <alignment horizontal="center" vertical="center" wrapText="1"/>
    </xf>
    <xf numFmtId="0" fontId="5" fillId="0" borderId="163" xfId="42" applyFont="1" applyFill="1" applyBorder="1" applyAlignment="1">
      <alignment horizontal="right" vertical="center" wrapText="1"/>
    </xf>
    <xf numFmtId="0" fontId="5" fillId="0" borderId="178" xfId="42" applyFont="1" applyFill="1" applyBorder="1" applyAlignment="1">
      <alignment horizontal="right" vertical="center" wrapText="1"/>
    </xf>
    <xf numFmtId="0" fontId="5" fillId="0" borderId="84" xfId="42" applyFont="1" applyFill="1" applyBorder="1" applyAlignment="1">
      <alignment horizontal="right" vertical="center" wrapText="1"/>
    </xf>
    <xf numFmtId="0" fontId="4" fillId="0" borderId="176" xfId="42" applyFont="1" applyFill="1" applyBorder="1" applyAlignment="1">
      <alignment horizontal="center" vertical="center" wrapText="1"/>
    </xf>
    <xf numFmtId="0" fontId="4" fillId="0" borderId="12" xfId="42" applyFont="1" applyFill="1" applyBorder="1" applyAlignment="1">
      <alignment horizontal="center" vertical="center" wrapText="1"/>
    </xf>
    <xf numFmtId="0" fontId="4" fillId="0" borderId="129" xfId="42" applyFont="1" applyFill="1" applyBorder="1" applyAlignment="1">
      <alignment horizontal="center" vertical="center" wrapText="1"/>
    </xf>
    <xf numFmtId="0" fontId="4" fillId="0" borderId="10" xfId="42" applyFont="1" applyFill="1" applyBorder="1" applyAlignment="1">
      <alignment horizontal="center" vertical="center" wrapText="1"/>
    </xf>
    <xf numFmtId="0" fontId="4" fillId="0" borderId="171" xfId="42" applyFont="1" applyFill="1" applyBorder="1" applyAlignment="1">
      <alignment horizontal="center" vertical="center" wrapText="1"/>
    </xf>
    <xf numFmtId="0" fontId="4" fillId="0" borderId="23" xfId="42" applyFont="1" applyFill="1" applyBorder="1" applyAlignment="1">
      <alignment horizontal="center" vertical="center" wrapText="1"/>
    </xf>
    <xf numFmtId="0" fontId="6" fillId="0" borderId="128" xfId="42" applyFont="1" applyFill="1" applyBorder="1" applyAlignment="1">
      <alignment horizontal="center" textRotation="90" wrapText="1"/>
    </xf>
    <xf numFmtId="0" fontId="6" fillId="0" borderId="55" xfId="42" applyFont="1" applyFill="1" applyBorder="1" applyAlignment="1">
      <alignment horizontal="center" textRotation="90" wrapText="1"/>
    </xf>
    <xf numFmtId="0" fontId="6" fillId="0" borderId="131" xfId="42" applyFont="1" applyFill="1" applyBorder="1" applyAlignment="1">
      <alignment horizontal="center" textRotation="90" wrapText="1"/>
    </xf>
    <xf numFmtId="0" fontId="6" fillId="0" borderId="59" xfId="42" applyFont="1" applyFill="1" applyBorder="1" applyAlignment="1">
      <alignment horizontal="center" textRotation="90" wrapText="1"/>
    </xf>
    <xf numFmtId="0" fontId="6" fillId="0" borderId="18" xfId="42" applyFont="1" applyFill="1" applyBorder="1" applyAlignment="1">
      <alignment horizontal="right" vertical="center" wrapText="1"/>
    </xf>
    <xf numFmtId="0" fontId="6" fillId="0" borderId="12" xfId="42" applyFont="1" applyFill="1" applyBorder="1" applyAlignment="1">
      <alignment horizontal="right" vertical="center" wrapText="1"/>
    </xf>
    <xf numFmtId="0" fontId="6" fillId="0" borderId="133" xfId="42" applyFont="1" applyFill="1" applyBorder="1" applyAlignment="1">
      <alignment horizontal="center" textRotation="90" wrapText="1"/>
    </xf>
    <xf numFmtId="0" fontId="6" fillId="0" borderId="56" xfId="42" applyFont="1" applyFill="1" applyBorder="1" applyAlignment="1">
      <alignment horizontal="center" textRotation="90" wrapText="1"/>
    </xf>
    <xf numFmtId="0" fontId="12" fillId="0" borderId="163" xfId="42" applyFont="1" applyFill="1" applyBorder="1" applyAlignment="1">
      <alignment horizontal="center" vertical="center" wrapText="1"/>
    </xf>
    <xf numFmtId="0" fontId="12" fillId="0" borderId="178" xfId="42" applyFont="1" applyFill="1" applyBorder="1" applyAlignment="1">
      <alignment horizontal="center" vertical="center" wrapText="1"/>
    </xf>
    <xf numFmtId="0" fontId="12" fillId="0" borderId="180" xfId="42" applyFont="1" applyFill="1" applyBorder="1" applyAlignment="1">
      <alignment horizontal="center" vertical="center" wrapText="1"/>
    </xf>
    <xf numFmtId="0" fontId="6" fillId="0" borderId="0" xfId="42" applyFont="1" applyFill="1" applyAlignment="1">
      <alignment horizontal="left" vertical="center"/>
    </xf>
    <xf numFmtId="0" fontId="6" fillId="0" borderId="167" xfId="42" applyFont="1" applyFill="1" applyBorder="1" applyAlignment="1">
      <alignment horizontal="center" vertical="center"/>
    </xf>
    <xf numFmtId="0" fontId="6" fillId="0" borderId="168" xfId="42" applyFont="1" applyFill="1" applyBorder="1" applyAlignment="1">
      <alignment horizontal="center" vertical="center"/>
    </xf>
    <xf numFmtId="0" fontId="6" fillId="0" borderId="181" xfId="42" applyFont="1" applyFill="1" applyBorder="1" applyAlignment="1">
      <alignment horizontal="center" vertical="center"/>
    </xf>
    <xf numFmtId="0" fontId="5" fillId="0" borderId="169" xfId="42" applyFont="1" applyFill="1" applyBorder="1" applyAlignment="1">
      <alignment horizontal="right" vertical="center" wrapText="1"/>
    </xf>
    <xf numFmtId="0" fontId="5" fillId="0" borderId="170" xfId="42" applyFont="1" applyFill="1" applyBorder="1" applyAlignment="1">
      <alignment horizontal="right" vertical="center" wrapText="1"/>
    </xf>
    <xf numFmtId="0" fontId="5" fillId="0" borderId="85" xfId="42" applyFont="1" applyFill="1" applyBorder="1" applyAlignment="1">
      <alignment horizontal="right" vertical="center" wrapText="1"/>
    </xf>
    <xf numFmtId="0" fontId="12" fillId="0" borderId="177" xfId="42" applyFont="1" applyFill="1" applyBorder="1" applyAlignment="1">
      <alignment horizontal="center" vertical="center" textRotation="90" wrapText="1"/>
    </xf>
    <xf numFmtId="0" fontId="12" fillId="0" borderId="141" xfId="42" applyFont="1" applyFill="1" applyBorder="1" applyAlignment="1">
      <alignment horizontal="center" vertical="center" textRotation="90" wrapText="1"/>
    </xf>
    <xf numFmtId="0" fontId="12" fillId="0" borderId="150" xfId="42" applyFont="1" applyFill="1" applyBorder="1" applyAlignment="1">
      <alignment horizontal="center" vertical="center" textRotation="90" wrapText="1"/>
    </xf>
    <xf numFmtId="0" fontId="5" fillId="0" borderId="80" xfId="42" applyFont="1" applyFill="1" applyBorder="1" applyAlignment="1">
      <alignment horizontal="right" vertical="center" wrapText="1"/>
    </xf>
    <xf numFmtId="0" fontId="5" fillId="0" borderId="22" xfId="42" applyFont="1" applyFill="1" applyBorder="1" applyAlignment="1">
      <alignment horizontal="right" vertical="center" wrapText="1"/>
    </xf>
    <xf numFmtId="0" fontId="5" fillId="0" borderId="23" xfId="42" applyFont="1" applyFill="1" applyBorder="1" applyAlignment="1">
      <alignment horizontal="right" vertical="center" wrapText="1"/>
    </xf>
    <xf numFmtId="0" fontId="6" fillId="0" borderId="130" xfId="42" applyFont="1" applyFill="1" applyBorder="1" applyAlignment="1">
      <alignment vertical="top" wrapText="1"/>
    </xf>
    <xf numFmtId="0" fontId="6" fillId="0" borderId="173" xfId="42" applyFont="1" applyFill="1" applyBorder="1" applyAlignment="1">
      <alignment vertical="top" wrapText="1"/>
    </xf>
    <xf numFmtId="174" fontId="6" fillId="0" borderId="131" xfId="42" applyNumberFormat="1" applyFont="1" applyFill="1" applyBorder="1" applyAlignment="1">
      <alignment horizontal="left" vertical="top" wrapText="1"/>
    </xf>
    <xf numFmtId="174" fontId="6" fillId="0" borderId="59" xfId="42" applyNumberFormat="1" applyFont="1" applyFill="1" applyBorder="1" applyAlignment="1">
      <alignment horizontal="left" vertical="top" wrapText="1"/>
    </xf>
    <xf numFmtId="0" fontId="6" fillId="0" borderId="132" xfId="42" applyFont="1" applyFill="1" applyBorder="1" applyAlignment="1">
      <alignment vertical="top" wrapText="1"/>
    </xf>
    <xf numFmtId="0" fontId="6" fillId="0" borderId="179" xfId="42" applyFont="1" applyFill="1" applyBorder="1" applyAlignment="1">
      <alignment vertical="top" wrapText="1"/>
    </xf>
    <xf numFmtId="0" fontId="12" fillId="0" borderId="32" xfId="42" applyFont="1" applyFill="1" applyBorder="1" applyAlignment="1">
      <alignment horizontal="left" vertical="center"/>
    </xf>
    <xf numFmtId="0" fontId="12" fillId="0" borderId="175" xfId="42" applyFont="1" applyFill="1" applyBorder="1" applyAlignment="1">
      <alignment horizontal="left" vertical="center"/>
    </xf>
    <xf numFmtId="0" fontId="12" fillId="0" borderId="101" xfId="42" applyFont="1" applyFill="1" applyBorder="1" applyAlignment="1">
      <alignment horizontal="left" vertical="center"/>
    </xf>
    <xf numFmtId="0" fontId="6" fillId="0" borderId="169" xfId="42" applyFont="1" applyFill="1" applyBorder="1" applyAlignment="1">
      <alignment horizontal="center" vertical="center" wrapText="1"/>
    </xf>
    <xf numFmtId="0" fontId="6" fillId="0" borderId="170" xfId="42" applyFont="1" applyFill="1" applyBorder="1" applyAlignment="1">
      <alignment horizontal="center" vertical="center" wrapText="1"/>
    </xf>
    <xf numFmtId="0" fontId="6" fillId="0" borderId="85" xfId="42" applyFont="1" applyFill="1" applyBorder="1" applyAlignment="1">
      <alignment horizontal="center" vertical="center" wrapText="1"/>
    </xf>
    <xf numFmtId="0" fontId="47" fillId="0" borderId="157" xfId="42" applyFont="1" applyFill="1" applyBorder="1" applyAlignment="1">
      <alignment horizontal="left" vertical="top" wrapText="1"/>
    </xf>
    <xf numFmtId="0" fontId="33" fillId="0" borderId="120" xfId="42" applyFont="1" applyFill="1" applyBorder="1" applyAlignment="1">
      <alignment horizontal="left" vertical="top" wrapText="1"/>
    </xf>
    <xf numFmtId="0" fontId="33" fillId="0" borderId="31" xfId="42" applyFont="1" applyFill="1" applyBorder="1" applyAlignment="1">
      <alignment horizontal="left" vertical="top" wrapText="1"/>
    </xf>
    <xf numFmtId="0" fontId="33" fillId="0" borderId="57" xfId="42" applyFont="1" applyFill="1" applyBorder="1" applyAlignment="1">
      <alignment horizontal="left" vertical="top" wrapText="1"/>
    </xf>
    <xf numFmtId="0" fontId="33" fillId="0" borderId="22" xfId="42" applyFont="1" applyFill="1" applyBorder="1" applyAlignment="1">
      <alignment horizontal="left" vertical="top" wrapText="1"/>
    </xf>
    <xf numFmtId="0" fontId="33" fillId="0" borderId="23" xfId="42" applyFont="1" applyFill="1" applyBorder="1" applyAlignment="1">
      <alignment horizontal="left" vertical="top" wrapText="1"/>
    </xf>
    <xf numFmtId="0" fontId="6" fillId="0" borderId="176" xfId="42" applyFont="1" applyFill="1" applyBorder="1" applyAlignment="1">
      <alignment horizontal="left" vertical="center" wrapText="1"/>
    </xf>
    <xf numFmtId="0" fontId="6" fillId="0" borderId="18" xfId="42" applyFont="1" applyFill="1" applyBorder="1" applyAlignment="1">
      <alignment horizontal="left" vertical="center" wrapText="1"/>
    </xf>
    <xf numFmtId="0" fontId="6" fillId="0" borderId="12" xfId="42" applyFont="1" applyFill="1" applyBorder="1" applyAlignment="1">
      <alignment horizontal="left" vertical="center" wrapText="1"/>
    </xf>
    <xf numFmtId="0" fontId="6" fillId="0" borderId="174" xfId="42" applyFont="1" applyFill="1" applyBorder="1" applyAlignment="1">
      <alignment horizontal="center" textRotation="90" wrapText="1"/>
    </xf>
    <xf numFmtId="0" fontId="6" fillId="0" borderId="109" xfId="42" applyFont="1" applyFill="1" applyBorder="1" applyAlignment="1">
      <alignment horizontal="center" textRotation="90" wrapText="1"/>
    </xf>
    <xf numFmtId="0" fontId="9" fillId="0" borderId="140" xfId="42" applyFont="1" applyFill="1" applyBorder="1" applyAlignment="1">
      <alignment horizontal="center" textRotation="90" wrapText="1"/>
    </xf>
    <xf numFmtId="0" fontId="9" fillId="0" borderId="162" xfId="42" applyFont="1" applyFill="1" applyBorder="1" applyAlignment="1">
      <alignment horizontal="center" textRotation="90" wrapText="1"/>
    </xf>
    <xf numFmtId="0" fontId="6" fillId="0" borderId="135" xfId="42" applyFont="1" applyFill="1" applyBorder="1" applyAlignment="1">
      <alignment horizontal="center" textRotation="90" wrapText="1"/>
    </xf>
    <xf numFmtId="0" fontId="6" fillId="0" borderId="60" xfId="42" applyFont="1" applyFill="1" applyBorder="1" applyAlignment="1">
      <alignment horizontal="center" textRotation="90" wrapText="1"/>
    </xf>
    <xf numFmtId="0" fontId="6" fillId="0" borderId="130" xfId="42" applyFont="1" applyFill="1" applyBorder="1" applyAlignment="1">
      <alignment horizontal="center" textRotation="90" wrapText="1"/>
    </xf>
    <xf numFmtId="0" fontId="6" fillId="0" borderId="173" xfId="42" applyFont="1" applyFill="1" applyBorder="1" applyAlignment="1">
      <alignment horizontal="center" textRotation="90" wrapText="1"/>
    </xf>
    <xf numFmtId="0" fontId="15" fillId="0" borderId="0" xfId="42" applyFont="1" applyFill="1" applyBorder="1" applyAlignment="1">
      <alignment horizontal="center" vertical="top"/>
    </xf>
    <xf numFmtId="0" fontId="12" fillId="0" borderId="167" xfId="42" applyFont="1" applyFill="1" applyBorder="1" applyAlignment="1">
      <alignment vertical="center"/>
    </xf>
    <xf numFmtId="0" fontId="12" fillId="0" borderId="117" xfId="42" applyFont="1" applyFill="1" applyBorder="1" applyAlignment="1">
      <alignment vertical="center"/>
    </xf>
    <xf numFmtId="0" fontId="12" fillId="0" borderId="159" xfId="45" applyFont="1" applyFill="1" applyBorder="1" applyAlignment="1">
      <alignment horizontal="left" vertical="center"/>
    </xf>
    <xf numFmtId="0" fontId="12" fillId="0" borderId="168" xfId="45" applyFont="1" applyFill="1" applyBorder="1" applyAlignment="1">
      <alignment horizontal="left" vertical="center"/>
    </xf>
    <xf numFmtId="0" fontId="12" fillId="0" borderId="161" xfId="45" applyFont="1" applyFill="1" applyBorder="1" applyAlignment="1">
      <alignment horizontal="left" vertical="center"/>
    </xf>
    <xf numFmtId="0" fontId="35" fillId="0" borderId="170" xfId="42" applyBorder="1" applyAlignment="1">
      <alignment horizontal="center" vertical="center" wrapText="1"/>
    </xf>
    <xf numFmtId="0" fontId="35" fillId="0" borderId="85" xfId="42" applyBorder="1" applyAlignment="1">
      <alignment horizontal="center" vertical="center" wrapText="1"/>
    </xf>
    <xf numFmtId="0" fontId="5" fillId="0" borderId="128" xfId="42" applyFont="1" applyFill="1" applyBorder="1" applyAlignment="1">
      <alignment horizontal="center" wrapText="1"/>
    </xf>
    <xf numFmtId="0" fontId="5" fillId="0" borderId="43" xfId="42" applyFont="1" applyFill="1" applyBorder="1" applyAlignment="1">
      <alignment horizontal="center" wrapText="1"/>
    </xf>
    <xf numFmtId="0" fontId="5" fillId="0" borderId="55" xfId="42" applyFont="1" applyFill="1" applyBorder="1" applyAlignment="1">
      <alignment horizontal="center" wrapText="1"/>
    </xf>
    <xf numFmtId="0" fontId="12" fillId="0" borderId="99" xfId="42" applyFont="1" applyFill="1" applyBorder="1" applyAlignment="1">
      <alignment horizontal="left" vertical="center"/>
    </xf>
    <xf numFmtId="0" fontId="12" fillId="0" borderId="27" xfId="42" applyFont="1" applyFill="1" applyBorder="1" applyAlignment="1">
      <alignment horizontal="left" vertical="center"/>
    </xf>
    <xf numFmtId="0" fontId="6" fillId="0" borderId="171" xfId="42" applyFont="1" applyFill="1" applyBorder="1" applyAlignment="1">
      <alignment horizontal="left" vertical="center" wrapText="1"/>
    </xf>
    <xf numFmtId="0" fontId="6" fillId="0" borderId="22" xfId="42" applyFont="1" applyFill="1" applyBorder="1" applyAlignment="1">
      <alignment horizontal="left" vertical="center" wrapText="1"/>
    </xf>
    <xf numFmtId="0" fontId="6" fillId="0" borderId="23" xfId="42" applyFont="1" applyFill="1" applyBorder="1" applyAlignment="1">
      <alignment horizontal="left" vertical="center" wrapText="1"/>
    </xf>
    <xf numFmtId="0" fontId="12" fillId="0" borderId="172" xfId="42" applyFont="1" applyFill="1" applyBorder="1" applyAlignment="1">
      <alignment vertical="top" wrapText="1"/>
    </xf>
    <xf numFmtId="0" fontId="12" fillId="0" borderId="123" xfId="42" applyFont="1" applyFill="1" applyBorder="1" applyAlignment="1">
      <alignment vertical="top" wrapText="1"/>
    </xf>
    <xf numFmtId="0" fontId="12" fillId="0" borderId="171" xfId="42" applyFont="1" applyFill="1" applyBorder="1" applyAlignment="1">
      <alignment vertical="top" wrapText="1"/>
    </xf>
    <xf numFmtId="0" fontId="12" fillId="0" borderId="56" xfId="42" applyFont="1" applyFill="1" applyBorder="1" applyAlignment="1">
      <alignment vertical="top" wrapText="1"/>
    </xf>
    <xf numFmtId="0" fontId="6" fillId="0" borderId="167" xfId="0" applyFont="1" applyFill="1" applyBorder="1" applyAlignment="1">
      <alignment horizontal="center" vertical="center"/>
    </xf>
    <xf numFmtId="0" fontId="0" fillId="0" borderId="168" xfId="0" applyFill="1" applyBorder="1">
      <alignment vertical="center"/>
    </xf>
    <xf numFmtId="0" fontId="0" fillId="0" borderId="181" xfId="0" applyFill="1" applyBorder="1">
      <alignment vertical="center"/>
    </xf>
    <xf numFmtId="0" fontId="5" fillId="0" borderId="169" xfId="0" applyFont="1" applyFill="1" applyBorder="1" applyAlignment="1">
      <alignment horizontal="right" vertical="center" wrapText="1"/>
    </xf>
    <xf numFmtId="0" fontId="0" fillId="0" borderId="170" xfId="0" applyFill="1" applyBorder="1">
      <alignment vertical="center"/>
    </xf>
    <xf numFmtId="0" fontId="0" fillId="0" borderId="85" xfId="0" applyFill="1" applyBorder="1">
      <alignment vertical="center"/>
    </xf>
    <xf numFmtId="0" fontId="5" fillId="26" borderId="182" xfId="0" applyFont="1" applyFill="1" applyBorder="1" applyAlignment="1">
      <alignment horizontal="left" vertical="center"/>
    </xf>
    <xf numFmtId="0" fontId="0" fillId="0" borderId="183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6" fillId="24" borderId="18" xfId="0" applyFont="1" applyFill="1" applyBorder="1" applyAlignment="1">
      <alignment horizontal="right" vertical="center" wrapText="1"/>
    </xf>
    <xf numFmtId="0" fontId="0" fillId="24" borderId="12" xfId="0" applyFill="1" applyBorder="1">
      <alignment vertical="center"/>
    </xf>
    <xf numFmtId="0" fontId="12" fillId="0" borderId="163" xfId="0" quotePrefix="1" applyFont="1" applyFill="1" applyBorder="1" applyAlignment="1">
      <alignment horizontal="center" vertical="center" wrapText="1"/>
    </xf>
    <xf numFmtId="0" fontId="0" fillId="0" borderId="178" xfId="0" applyFill="1" applyBorder="1">
      <alignment vertical="center"/>
    </xf>
    <xf numFmtId="0" fontId="0" fillId="0" borderId="180" xfId="0" applyFill="1" applyBorder="1">
      <alignment vertical="center"/>
    </xf>
    <xf numFmtId="0" fontId="12" fillId="25" borderId="0" xfId="0" applyFont="1" applyFill="1" applyAlignment="1">
      <alignment horizontal="left" vertical="center" wrapText="1"/>
    </xf>
    <xf numFmtId="0" fontId="40" fillId="25" borderId="0" xfId="0" applyFont="1" applyFill="1" applyAlignment="1">
      <alignment horizontal="left" vertical="center" wrapText="1"/>
    </xf>
    <xf numFmtId="0" fontId="6" fillId="0" borderId="140" xfId="0" quotePrefix="1" applyFont="1" applyFill="1" applyBorder="1" applyAlignment="1">
      <alignment horizontal="center" vertical="center" wrapText="1"/>
    </xf>
    <xf numFmtId="0" fontId="6" fillId="0" borderId="11" xfId="0" quotePrefix="1" applyFont="1" applyFill="1" applyBorder="1" applyAlignment="1">
      <alignment horizontal="center" vertical="center" wrapText="1"/>
    </xf>
    <xf numFmtId="0" fontId="6" fillId="0" borderId="63" xfId="0" quotePrefix="1" applyFont="1" applyFill="1" applyBorder="1" applyAlignment="1">
      <alignment horizontal="center" vertical="center" wrapText="1"/>
    </xf>
    <xf numFmtId="0" fontId="6" fillId="0" borderId="139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4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4" fillId="0" borderId="111" xfId="0" applyFont="1" applyFill="1" applyBorder="1" applyAlignment="1">
      <alignment horizontal="center" vertical="center" wrapText="1"/>
    </xf>
    <xf numFmtId="0" fontId="0" fillId="0" borderId="179" xfId="0" applyFill="1" applyBorder="1">
      <alignment vertical="center"/>
    </xf>
    <xf numFmtId="0" fontId="5" fillId="0" borderId="163" xfId="0" applyFont="1" applyFill="1" applyBorder="1" applyAlignment="1">
      <alignment horizontal="right" vertical="center" wrapText="1"/>
    </xf>
    <xf numFmtId="0" fontId="0" fillId="0" borderId="84" xfId="0" applyFill="1" applyBorder="1">
      <alignment vertical="center"/>
    </xf>
    <xf numFmtId="0" fontId="4" fillId="0" borderId="176" xfId="0" applyFont="1" applyFill="1" applyBorder="1" applyAlignment="1">
      <alignment horizontal="center" vertical="center" wrapText="1"/>
    </xf>
    <xf numFmtId="0" fontId="0" fillId="0" borderId="12" xfId="0" applyFill="1" applyBorder="1">
      <alignment vertical="center"/>
    </xf>
    <xf numFmtId="0" fontId="0" fillId="0" borderId="12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71" xfId="0" applyFill="1" applyBorder="1">
      <alignment vertical="center"/>
    </xf>
    <xf numFmtId="0" fontId="0" fillId="0" borderId="23" xfId="0" applyFill="1" applyBorder="1">
      <alignment vertical="center"/>
    </xf>
    <xf numFmtId="0" fontId="0" fillId="0" borderId="114" xfId="0" applyFill="1" applyBorder="1">
      <alignment vertical="center"/>
    </xf>
    <xf numFmtId="0" fontId="5" fillId="0" borderId="184" xfId="0" applyFont="1" applyFill="1" applyBorder="1" applyAlignment="1">
      <alignment horizontal="right" vertical="center" wrapText="1"/>
    </xf>
    <xf numFmtId="0" fontId="0" fillId="0" borderId="183" xfId="0" applyFill="1" applyBorder="1">
      <alignment vertical="center"/>
    </xf>
    <xf numFmtId="0" fontId="0" fillId="0" borderId="76" xfId="0" applyFill="1" applyBorder="1">
      <alignment vertical="center"/>
    </xf>
    <xf numFmtId="0" fontId="12" fillId="0" borderId="177" xfId="0" applyFont="1" applyFill="1" applyBorder="1" applyAlignment="1">
      <alignment horizontal="center" vertical="center" textRotation="90" wrapText="1"/>
    </xf>
    <xf numFmtId="0" fontId="12" fillId="0" borderId="141" xfId="0" applyFont="1" applyFill="1" applyBorder="1" applyAlignment="1">
      <alignment horizontal="center" vertical="center" textRotation="90" wrapText="1"/>
    </xf>
    <xf numFmtId="0" fontId="0" fillId="0" borderId="141" xfId="0" applyBorder="1" applyAlignment="1">
      <alignment horizontal="center" vertical="center" textRotation="90" wrapText="1"/>
    </xf>
    <xf numFmtId="0" fontId="0" fillId="0" borderId="150" xfId="0" applyBorder="1" applyAlignment="1">
      <alignment horizontal="center" vertical="center" textRotation="90" wrapText="1"/>
    </xf>
    <xf numFmtId="0" fontId="4" fillId="0" borderId="132" xfId="0" applyFont="1" applyFill="1" applyBorder="1" applyAlignment="1">
      <alignment horizontal="center" vertical="center" wrapText="1"/>
    </xf>
    <xf numFmtId="0" fontId="4" fillId="0" borderId="136" xfId="0" applyFont="1" applyFill="1" applyBorder="1" applyAlignment="1">
      <alignment horizontal="center" vertical="center" wrapText="1"/>
    </xf>
    <xf numFmtId="0" fontId="0" fillId="0" borderId="136" xfId="0" applyBorder="1" applyAlignment="1">
      <alignment vertical="center"/>
    </xf>
    <xf numFmtId="1" fontId="6" fillId="0" borderId="139" xfId="0" quotePrefix="1" applyNumberFormat="1" applyFont="1" applyFill="1" applyBorder="1" applyAlignment="1">
      <alignment horizontal="center" vertical="center" wrapText="1"/>
    </xf>
    <xf numFmtId="1" fontId="6" fillId="0" borderId="44" xfId="0" quotePrefix="1" applyNumberFormat="1" applyFont="1" applyFill="1" applyBorder="1" applyAlignment="1">
      <alignment horizontal="center" vertical="center" wrapText="1"/>
    </xf>
    <xf numFmtId="1" fontId="6" fillId="0" borderId="34" xfId="0" quotePrefix="1" applyNumberFormat="1" applyFont="1" applyFill="1" applyBorder="1" applyAlignment="1">
      <alignment horizontal="center" vertical="center" wrapText="1"/>
    </xf>
    <xf numFmtId="0" fontId="39" fillId="0" borderId="128" xfId="0" applyFont="1" applyFill="1" applyBorder="1" applyAlignment="1">
      <alignment vertical="center" wrapText="1"/>
    </xf>
    <xf numFmtId="0" fontId="39" fillId="0" borderId="43" xfId="0" applyFont="1" applyFill="1" applyBorder="1" applyAlignment="1">
      <alignment vertical="center" wrapText="1"/>
    </xf>
    <xf numFmtId="0" fontId="39" fillId="0" borderId="26" xfId="0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right" vertical="center" wrapText="1"/>
    </xf>
    <xf numFmtId="0" fontId="0" fillId="0" borderId="22" xfId="0" applyFill="1" applyBorder="1">
      <alignment vertical="center"/>
    </xf>
    <xf numFmtId="0" fontId="6" fillId="0" borderId="130" xfId="0" applyFont="1" applyFill="1" applyBorder="1" applyAlignment="1">
      <alignment horizontal="center" textRotation="90" wrapText="1"/>
    </xf>
    <xf numFmtId="0" fontId="0" fillId="0" borderId="173" xfId="0" applyFill="1" applyBorder="1">
      <alignment vertical="center"/>
    </xf>
    <xf numFmtId="0" fontId="6" fillId="0" borderId="131" xfId="0" applyFont="1" applyFill="1" applyBorder="1" applyAlignment="1">
      <alignment horizontal="center" textRotation="90" wrapText="1"/>
    </xf>
    <xf numFmtId="0" fontId="0" fillId="0" borderId="59" xfId="0" applyFill="1" applyBorder="1">
      <alignment vertical="center"/>
    </xf>
    <xf numFmtId="0" fontId="6" fillId="0" borderId="133" xfId="0" applyFont="1" applyFill="1" applyBorder="1" applyAlignment="1">
      <alignment horizontal="center" textRotation="90" wrapText="1"/>
    </xf>
    <xf numFmtId="0" fontId="0" fillId="0" borderId="56" xfId="0" applyFill="1" applyBorder="1">
      <alignment vertical="center"/>
    </xf>
    <xf numFmtId="0" fontId="6" fillId="0" borderId="135" xfId="0" applyFont="1" applyFill="1" applyBorder="1" applyAlignment="1">
      <alignment horizontal="center" textRotation="90" wrapText="1"/>
    </xf>
    <xf numFmtId="0" fontId="0" fillId="0" borderId="60" xfId="0" applyFill="1" applyBorder="1">
      <alignment vertical="center"/>
    </xf>
    <xf numFmtId="0" fontId="9" fillId="0" borderId="140" xfId="0" applyFont="1" applyFill="1" applyBorder="1" applyAlignment="1">
      <alignment horizontal="center" textRotation="90" wrapText="1"/>
    </xf>
    <xf numFmtId="0" fontId="0" fillId="0" borderId="162" xfId="0" applyFill="1" applyBorder="1">
      <alignment vertical="center"/>
    </xf>
    <xf numFmtId="0" fontId="6" fillId="0" borderId="134" xfId="0" applyFont="1" applyFill="1" applyBorder="1" applyAlignment="1">
      <alignment horizontal="center" textRotation="90" wrapText="1"/>
    </xf>
    <xf numFmtId="0" fontId="0" fillId="0" borderId="57" xfId="0" applyFill="1" applyBorder="1">
      <alignment vertical="center"/>
    </xf>
    <xf numFmtId="0" fontId="6" fillId="0" borderId="139" xfId="0" applyFont="1" applyFill="1" applyBorder="1" applyAlignment="1">
      <alignment horizontal="center" textRotation="90" wrapText="1"/>
    </xf>
    <xf numFmtId="0" fontId="0" fillId="0" borderId="58" xfId="0" applyFill="1" applyBorder="1">
      <alignment vertical="center"/>
    </xf>
    <xf numFmtId="0" fontId="1" fillId="0" borderId="141" xfId="0" applyFont="1" applyFill="1" applyBorder="1" applyAlignment="1">
      <alignment vertical="center"/>
    </xf>
    <xf numFmtId="0" fontId="1" fillId="0" borderId="150" xfId="0" applyFont="1" applyFill="1" applyBorder="1" applyAlignment="1">
      <alignment vertical="center"/>
    </xf>
    <xf numFmtId="0" fontId="0" fillId="0" borderId="136" xfId="0" applyFill="1" applyBorder="1">
      <alignment vertical="center"/>
    </xf>
    <xf numFmtId="0" fontId="5" fillId="0" borderId="80" xfId="0" applyFont="1" applyFill="1" applyBorder="1" applyAlignment="1">
      <alignment horizontal="right" vertical="center" wrapText="1"/>
    </xf>
    <xf numFmtId="0" fontId="6" fillId="0" borderId="130" xfId="0" applyFont="1" applyFill="1" applyBorder="1" applyAlignment="1">
      <alignment vertical="top" wrapText="1"/>
    </xf>
    <xf numFmtId="0" fontId="6" fillId="0" borderId="131" xfId="0" applyFont="1" applyFill="1" applyBorder="1" applyAlignment="1">
      <alignment horizontal="left" vertical="top" wrapText="1"/>
    </xf>
    <xf numFmtId="0" fontId="6" fillId="0" borderId="132" xfId="0" applyFont="1" applyFill="1" applyBorder="1" applyAlignment="1">
      <alignment vertical="top" wrapText="1"/>
    </xf>
    <xf numFmtId="0" fontId="6" fillId="0" borderId="128" xfId="0" applyFont="1" applyFill="1" applyBorder="1" applyAlignment="1">
      <alignment horizontal="center" textRotation="90" wrapText="1"/>
    </xf>
    <xf numFmtId="0" fontId="0" fillId="0" borderId="55" xfId="0" applyFill="1" applyBorder="1">
      <alignment vertical="center"/>
    </xf>
    <xf numFmtId="0" fontId="12" fillId="0" borderId="172" xfId="0" applyFont="1" applyFill="1" applyBorder="1" applyAlignment="1">
      <alignment vertical="top" wrapText="1"/>
    </xf>
    <xf numFmtId="0" fontId="0" fillId="0" borderId="123" xfId="0" applyFill="1" applyBorder="1">
      <alignment vertical="center"/>
    </xf>
    <xf numFmtId="0" fontId="33" fillId="0" borderId="157" xfId="0" applyFont="1" applyFill="1" applyBorder="1" applyAlignment="1">
      <alignment horizontal="left" vertical="top" wrapText="1"/>
    </xf>
    <xf numFmtId="0" fontId="1" fillId="0" borderId="120" xfId="0" applyFont="1" applyFill="1" applyBorder="1">
      <alignment vertical="center"/>
    </xf>
    <xf numFmtId="0" fontId="1" fillId="0" borderId="31" xfId="0" applyFont="1" applyFill="1" applyBorder="1">
      <alignment vertical="center"/>
    </xf>
    <xf numFmtId="0" fontId="1" fillId="0" borderId="57" xfId="0" applyFont="1" applyFill="1" applyBorder="1">
      <alignment vertical="center"/>
    </xf>
    <xf numFmtId="0" fontId="1" fillId="0" borderId="22" xfId="0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6" fillId="0" borderId="129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10" xfId="0" applyFont="1" applyFill="1" applyBorder="1">
      <alignment vertical="center"/>
    </xf>
    <xf numFmtId="0" fontId="6" fillId="0" borderId="172" xfId="0" applyFont="1" applyFill="1" applyBorder="1" applyAlignment="1">
      <alignment horizontal="center" vertical="center" wrapText="1"/>
    </xf>
    <xf numFmtId="0" fontId="0" fillId="0" borderId="120" xfId="0" applyFill="1" applyBorder="1">
      <alignment vertical="center"/>
    </xf>
    <xf numFmtId="0" fontId="0" fillId="0" borderId="31" xfId="0" applyFill="1" applyBorder="1">
      <alignment vertical="center"/>
    </xf>
    <xf numFmtId="0" fontId="6" fillId="0" borderId="171" xfId="0" applyFont="1" applyFill="1" applyBorder="1" applyAlignment="1">
      <alignment horizontal="center" vertical="center" wrapText="1"/>
    </xf>
    <xf numFmtId="0" fontId="15" fillId="2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67" xfId="0" applyFont="1" applyFill="1" applyBorder="1" applyAlignment="1">
      <alignment vertical="center"/>
    </xf>
    <xf numFmtId="0" fontId="0" fillId="0" borderId="117" xfId="0" applyFill="1" applyBorder="1">
      <alignment vertical="center"/>
    </xf>
    <xf numFmtId="0" fontId="12" fillId="0" borderId="159" xfId="0" applyFont="1" applyFill="1" applyBorder="1" applyAlignment="1">
      <alignment horizontal="left" vertical="center"/>
    </xf>
    <xf numFmtId="0" fontId="12" fillId="0" borderId="168" xfId="0" applyFont="1" applyFill="1" applyBorder="1" applyAlignment="1">
      <alignment horizontal="left" vertical="center"/>
    </xf>
    <xf numFmtId="0" fontId="12" fillId="0" borderId="161" xfId="0" applyFont="1" applyFill="1" applyBorder="1" applyAlignment="1">
      <alignment horizontal="left" vertical="center"/>
    </xf>
    <xf numFmtId="0" fontId="6" fillId="0" borderId="169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left" vertical="center"/>
    </xf>
    <xf numFmtId="0" fontId="0" fillId="0" borderId="27" xfId="0" applyFill="1" applyBorder="1">
      <alignment vertical="center"/>
    </xf>
    <xf numFmtId="0" fontId="12" fillId="0" borderId="32" xfId="0" applyFont="1" applyFill="1" applyBorder="1" applyAlignment="1">
      <alignment horizontal="left" vertical="center"/>
    </xf>
    <xf numFmtId="0" fontId="0" fillId="0" borderId="175" xfId="0" applyFill="1" applyBorder="1">
      <alignment vertical="center"/>
    </xf>
    <xf numFmtId="0" fontId="0" fillId="0" borderId="101" xfId="0" applyFill="1" applyBorder="1">
      <alignment vertical="center"/>
    </xf>
    <xf numFmtId="0" fontId="6" fillId="0" borderId="167" xfId="0" applyFont="1" applyFill="1" applyBorder="1" applyAlignment="1">
      <alignment horizontal="center" vertical="center" wrapText="1"/>
    </xf>
    <xf numFmtId="0" fontId="1" fillId="0" borderId="168" xfId="0" applyFont="1" applyFill="1" applyBorder="1">
      <alignment vertical="center"/>
    </xf>
    <xf numFmtId="0" fontId="1" fillId="0" borderId="161" xfId="0" applyFont="1" applyFill="1" applyBorder="1">
      <alignment vertical="center"/>
    </xf>
    <xf numFmtId="0" fontId="6" fillId="0" borderId="176" xfId="0" applyFont="1" applyFill="1" applyBorder="1" applyAlignment="1">
      <alignment horizontal="center" vertical="center" wrapText="1"/>
    </xf>
    <xf numFmtId="0" fontId="0" fillId="0" borderId="18" xfId="0" applyFill="1" applyBorder="1">
      <alignment vertical="center"/>
    </xf>
    <xf numFmtId="0" fontId="4" fillId="24" borderId="24" xfId="43" applyFont="1" applyFill="1" applyBorder="1" applyAlignment="1">
      <alignment horizontal="center" vertical="center" wrapText="1"/>
    </xf>
    <xf numFmtId="0" fontId="4" fillId="24" borderId="116" xfId="43" applyFont="1" applyFill="1" applyBorder="1" applyAlignment="1">
      <alignment horizontal="center" vertical="center" wrapText="1"/>
    </xf>
    <xf numFmtId="0" fontId="4" fillId="24" borderId="30" xfId="43" applyFont="1" applyFill="1" applyBorder="1" applyAlignment="1">
      <alignment horizontal="center" vertical="center" wrapText="1"/>
    </xf>
    <xf numFmtId="0" fontId="4" fillId="24" borderId="79" xfId="43" applyFont="1" applyFill="1" applyBorder="1" applyAlignment="1">
      <alignment horizontal="center" vertical="center" wrapText="1"/>
    </xf>
    <xf numFmtId="0" fontId="4" fillId="24" borderId="189" xfId="43" applyFont="1" applyFill="1" applyBorder="1" applyAlignment="1">
      <alignment horizontal="center" vertical="center" wrapText="1"/>
    </xf>
    <xf numFmtId="0" fontId="4" fillId="24" borderId="197" xfId="43" applyFont="1" applyFill="1" applyBorder="1" applyAlignment="1">
      <alignment horizontal="center" vertical="center" wrapText="1"/>
    </xf>
    <xf numFmtId="0" fontId="5" fillId="24" borderId="198" xfId="43" applyFont="1" applyFill="1" applyBorder="1" applyAlignment="1">
      <alignment horizontal="right" vertical="center" wrapText="1"/>
    </xf>
    <xf numFmtId="0" fontId="5" fillId="24" borderId="82" xfId="43" applyFont="1" applyFill="1" applyBorder="1" applyAlignment="1">
      <alignment horizontal="right" vertical="center" wrapText="1"/>
    </xf>
    <xf numFmtId="0" fontId="5" fillId="24" borderId="199" xfId="43" applyFont="1" applyFill="1" applyBorder="1" applyAlignment="1">
      <alignment horizontal="right" vertical="center" wrapText="1"/>
    </xf>
    <xf numFmtId="0" fontId="5" fillId="24" borderId="169" xfId="43" applyFont="1" applyFill="1" applyBorder="1" applyAlignment="1">
      <alignment horizontal="right" vertical="center" wrapText="1"/>
    </xf>
    <xf numFmtId="0" fontId="5" fillId="24" borderId="170" xfId="43" applyFont="1" applyFill="1" applyBorder="1" applyAlignment="1">
      <alignment horizontal="right" vertical="center" wrapText="1"/>
    </xf>
    <xf numFmtId="0" fontId="5" fillId="24" borderId="85" xfId="43" applyFont="1" applyFill="1" applyBorder="1" applyAlignment="1">
      <alignment horizontal="right" vertical="center" wrapText="1"/>
    </xf>
    <xf numFmtId="0" fontId="6" fillId="24" borderId="167" xfId="43" applyFont="1" applyFill="1" applyBorder="1" applyAlignment="1">
      <alignment horizontal="center" vertical="center"/>
    </xf>
    <xf numFmtId="0" fontId="6" fillId="24" borderId="168" xfId="43" applyFont="1" applyFill="1" applyBorder="1" applyAlignment="1">
      <alignment horizontal="center" vertical="center"/>
    </xf>
    <xf numFmtId="0" fontId="6" fillId="24" borderId="181" xfId="43" applyFont="1" applyFill="1" applyBorder="1" applyAlignment="1">
      <alignment horizontal="center" vertical="center"/>
    </xf>
    <xf numFmtId="0" fontId="6" fillId="24" borderId="0" xfId="43" applyFont="1" applyFill="1" applyBorder="1" applyAlignment="1">
      <alignment horizontal="right" vertical="center" wrapText="1"/>
    </xf>
    <xf numFmtId="0" fontId="6" fillId="24" borderId="10" xfId="43" applyFont="1" applyFill="1" applyBorder="1" applyAlignment="1">
      <alignment horizontal="right" vertical="center" wrapText="1"/>
    </xf>
    <xf numFmtId="0" fontId="12" fillId="24" borderId="163" xfId="43" applyFont="1" applyFill="1" applyBorder="1" applyAlignment="1">
      <alignment horizontal="center" vertical="center" wrapText="1"/>
    </xf>
    <xf numFmtId="0" fontId="12" fillId="24" borderId="178" xfId="43" applyFont="1" applyFill="1" applyBorder="1" applyAlignment="1">
      <alignment horizontal="center" vertical="center" wrapText="1"/>
    </xf>
    <xf numFmtId="0" fontId="12" fillId="24" borderId="180" xfId="43" applyFont="1" applyFill="1" applyBorder="1" applyAlignment="1">
      <alignment horizontal="center" vertical="center" wrapText="1"/>
    </xf>
    <xf numFmtId="0" fontId="12" fillId="24" borderId="177" xfId="43" applyFont="1" applyFill="1" applyBorder="1" applyAlignment="1">
      <alignment horizontal="center" vertical="center" textRotation="90" wrapText="1"/>
    </xf>
    <xf numFmtId="0" fontId="12" fillId="24" borderId="141" xfId="43" applyFont="1" applyFill="1" applyBorder="1" applyAlignment="1">
      <alignment horizontal="center" vertical="center" textRotation="90" wrapText="1"/>
    </xf>
    <xf numFmtId="0" fontId="12" fillId="24" borderId="150" xfId="43" applyFont="1" applyFill="1" applyBorder="1" applyAlignment="1">
      <alignment horizontal="center" vertical="center" textRotation="90" wrapText="1"/>
    </xf>
    <xf numFmtId="0" fontId="4" fillId="24" borderId="132" xfId="43" applyFont="1" applyFill="1" applyBorder="1" applyAlignment="1">
      <alignment horizontal="center" vertical="center" wrapText="1"/>
    </xf>
    <xf numFmtId="0" fontId="4" fillId="24" borderId="136" xfId="43" applyFont="1" applyFill="1" applyBorder="1" applyAlignment="1">
      <alignment horizontal="center" vertical="center" wrapText="1"/>
    </xf>
    <xf numFmtId="0" fontId="4" fillId="24" borderId="114" xfId="43" applyFont="1" applyFill="1" applyBorder="1" applyAlignment="1">
      <alignment horizontal="center" vertical="center" wrapText="1"/>
    </xf>
    <xf numFmtId="0" fontId="6" fillId="24" borderId="128" xfId="43" applyFont="1" applyFill="1" applyBorder="1" applyAlignment="1">
      <alignment vertical="center" wrapText="1"/>
    </xf>
    <xf numFmtId="0" fontId="39" fillId="24" borderId="43" xfId="43" applyFill="1" applyBorder="1" applyAlignment="1">
      <alignment vertical="center" wrapText="1"/>
    </xf>
    <xf numFmtId="0" fontId="39" fillId="24" borderId="26" xfId="43" applyFill="1" applyBorder="1" applyAlignment="1">
      <alignment vertical="center" wrapText="1"/>
    </xf>
    <xf numFmtId="0" fontId="5" fillId="27" borderId="178" xfId="43" applyFont="1" applyFill="1" applyBorder="1" applyAlignment="1">
      <alignment horizontal="right" vertical="center" wrapText="1"/>
    </xf>
    <xf numFmtId="0" fontId="5" fillId="27" borderId="84" xfId="43" applyFont="1" applyFill="1" applyBorder="1" applyAlignment="1">
      <alignment horizontal="right" vertical="center" wrapText="1"/>
    </xf>
    <xf numFmtId="0" fontId="12" fillId="0" borderId="130" xfId="43" applyFont="1" applyFill="1" applyBorder="1" applyAlignment="1">
      <alignment horizontal="center" vertical="center" textRotation="90" wrapText="1"/>
    </xf>
    <xf numFmtId="0" fontId="12" fillId="0" borderId="46" xfId="43" applyFont="1" applyFill="1" applyBorder="1" applyAlignment="1">
      <alignment horizontal="center" vertical="center" textRotation="90" wrapText="1"/>
    </xf>
    <xf numFmtId="0" fontId="12" fillId="0" borderId="173" xfId="43" applyFont="1" applyFill="1" applyBorder="1" applyAlignment="1">
      <alignment horizontal="center" vertical="center" textRotation="90" wrapText="1"/>
    </xf>
    <xf numFmtId="0" fontId="4" fillId="0" borderId="161" xfId="43" applyFont="1" applyFill="1" applyBorder="1" applyAlignment="1">
      <alignment horizontal="center" vertical="center" wrapText="1"/>
    </xf>
    <xf numFmtId="0" fontId="4" fillId="0" borderId="108" xfId="43" applyFont="1" applyFill="1" applyBorder="1" applyAlignment="1">
      <alignment horizontal="center" vertical="center" wrapText="1"/>
    </xf>
    <xf numFmtId="0" fontId="5" fillId="0" borderId="46" xfId="43" applyFont="1" applyFill="1" applyBorder="1" applyAlignment="1">
      <alignment horizontal="right" vertical="center" wrapText="1"/>
    </xf>
    <xf numFmtId="0" fontId="5" fillId="0" borderId="45" xfId="43" applyFont="1" applyFill="1" applyBorder="1" applyAlignment="1">
      <alignment horizontal="right" vertical="center" wrapText="1"/>
    </xf>
    <xf numFmtId="0" fontId="5" fillId="0" borderId="136" xfId="43" applyFont="1" applyFill="1" applyBorder="1" applyAlignment="1">
      <alignment horizontal="right" vertical="center" wrapText="1"/>
    </xf>
    <xf numFmtId="0" fontId="4" fillId="0" borderId="97" xfId="43" applyFont="1" applyFill="1" applyBorder="1" applyAlignment="1">
      <alignment horizontal="center" vertical="center" wrapText="1"/>
    </xf>
    <xf numFmtId="0" fontId="4" fillId="0" borderId="196" xfId="43" applyFont="1" applyFill="1" applyBorder="1" applyAlignment="1">
      <alignment horizontal="center" vertical="center" wrapText="1"/>
    </xf>
    <xf numFmtId="0" fontId="5" fillId="0" borderId="173" xfId="43" applyFont="1" applyFill="1" applyBorder="1" applyAlignment="1">
      <alignment horizontal="right" vertical="center" wrapText="1"/>
    </xf>
    <xf numFmtId="0" fontId="5" fillId="0" borderId="59" xfId="43" applyFont="1" applyFill="1" applyBorder="1" applyAlignment="1">
      <alignment horizontal="right" vertical="center" wrapText="1"/>
    </xf>
    <xf numFmtId="0" fontId="5" fillId="0" borderId="179" xfId="43" applyFont="1" applyFill="1" applyBorder="1" applyAlignment="1">
      <alignment horizontal="right" vertical="center" wrapText="1"/>
    </xf>
    <xf numFmtId="0" fontId="6" fillId="24" borderId="102" xfId="43" applyFont="1" applyFill="1" applyBorder="1" applyAlignment="1">
      <alignment horizontal="center" vertical="center" wrapText="1"/>
    </xf>
    <xf numFmtId="0" fontId="39" fillId="0" borderId="46" xfId="43" applyBorder="1" applyAlignment="1">
      <alignment horizontal="center" vertical="center" wrapText="1"/>
    </xf>
    <xf numFmtId="0" fontId="39" fillId="0" borderId="96" xfId="43" applyBorder="1" applyAlignment="1">
      <alignment horizontal="center" vertical="center" wrapText="1"/>
    </xf>
    <xf numFmtId="0" fontId="6" fillId="24" borderId="47" xfId="43" applyFont="1" applyFill="1" applyBorder="1" applyAlignment="1">
      <alignment horizontal="center" vertical="center" wrapText="1"/>
    </xf>
    <xf numFmtId="0" fontId="39" fillId="0" borderId="11" xfId="43" applyBorder="1" applyAlignment="1">
      <alignment horizontal="center" vertical="center" wrapText="1"/>
    </xf>
    <xf numFmtId="0" fontId="39" fillId="0" borderId="63" xfId="43" applyBorder="1" applyAlignment="1">
      <alignment horizontal="center" vertical="center" wrapText="1"/>
    </xf>
    <xf numFmtId="0" fontId="6" fillId="24" borderId="184" xfId="43" applyFont="1" applyFill="1" applyBorder="1" applyAlignment="1">
      <alignment horizontal="center" vertical="center" wrapText="1"/>
    </xf>
    <xf numFmtId="0" fontId="39" fillId="24" borderId="183" xfId="43" applyFill="1" applyBorder="1" applyAlignment="1">
      <alignment horizontal="center" vertical="center" wrapText="1"/>
    </xf>
    <xf numFmtId="0" fontId="6" fillId="24" borderId="25" xfId="43" applyFont="1" applyFill="1" applyBorder="1" applyAlignment="1">
      <alignment horizontal="center" textRotation="90" wrapText="1"/>
    </xf>
    <xf numFmtId="0" fontId="6" fillId="24" borderId="190" xfId="43" applyFont="1" applyFill="1" applyBorder="1" applyAlignment="1">
      <alignment horizontal="center" vertical="center" textRotation="90" wrapText="1"/>
    </xf>
    <xf numFmtId="0" fontId="6" fillId="24" borderId="159" xfId="43" applyFont="1" applyFill="1" applyBorder="1" applyAlignment="1">
      <alignment horizontal="center" textRotation="90" wrapText="1"/>
    </xf>
    <xf numFmtId="0" fontId="6" fillId="24" borderId="193" xfId="43" applyFont="1" applyFill="1" applyBorder="1" applyAlignment="1">
      <alignment horizontal="center" vertical="center" textRotation="90" wrapText="1"/>
    </xf>
    <xf numFmtId="0" fontId="6" fillId="24" borderId="160" xfId="43" applyFont="1" applyFill="1" applyBorder="1" applyAlignment="1">
      <alignment horizontal="center" textRotation="90" wrapText="1"/>
    </xf>
    <xf numFmtId="0" fontId="6" fillId="24" borderId="194" xfId="43" applyFont="1" applyFill="1" applyBorder="1" applyAlignment="1">
      <alignment horizontal="center" vertical="center" textRotation="90" wrapText="1"/>
    </xf>
    <xf numFmtId="0" fontId="6" fillId="24" borderId="119" xfId="43" applyFont="1" applyFill="1" applyBorder="1" applyAlignment="1">
      <alignment horizontal="center" textRotation="90" wrapText="1"/>
    </xf>
    <xf numFmtId="0" fontId="6" fillId="24" borderId="195" xfId="43" applyFont="1" applyFill="1" applyBorder="1" applyAlignment="1">
      <alignment horizontal="center" vertical="center" textRotation="90" wrapText="1"/>
    </xf>
    <xf numFmtId="0" fontId="9" fillId="24" borderId="161" xfId="43" applyFont="1" applyFill="1" applyBorder="1" applyAlignment="1">
      <alignment horizontal="center" textRotation="90" wrapText="1"/>
    </xf>
    <xf numFmtId="0" fontId="9" fillId="24" borderId="188" xfId="43" applyFont="1" applyFill="1" applyBorder="1" applyAlignment="1">
      <alignment horizontal="center" vertical="center" textRotation="90" wrapText="1"/>
    </xf>
    <xf numFmtId="0" fontId="6" fillId="24" borderId="176" xfId="43" applyFont="1" applyFill="1" applyBorder="1" applyAlignment="1">
      <alignment horizontal="left" vertical="center" wrapText="1"/>
    </xf>
    <xf numFmtId="0" fontId="6" fillId="24" borderId="18" xfId="43" applyFont="1" applyFill="1" applyBorder="1" applyAlignment="1">
      <alignment horizontal="left" vertical="center" wrapText="1"/>
    </xf>
    <xf numFmtId="0" fontId="6" fillId="24" borderId="12" xfId="43" applyFont="1" applyFill="1" applyBorder="1" applyAlignment="1">
      <alignment horizontal="left" vertical="center" wrapText="1"/>
    </xf>
    <xf numFmtId="0" fontId="6" fillId="24" borderId="22" xfId="43" applyFont="1" applyFill="1" applyBorder="1" applyAlignment="1">
      <alignment horizontal="left" vertical="center" wrapText="1"/>
    </xf>
    <xf numFmtId="0" fontId="6" fillId="24" borderId="23" xfId="43" applyFont="1" applyFill="1" applyBorder="1" applyAlignment="1">
      <alignment horizontal="left" vertical="center" wrapText="1"/>
    </xf>
    <xf numFmtId="0" fontId="6" fillId="24" borderId="24" xfId="43" applyFont="1" applyFill="1" applyBorder="1" applyAlignment="1">
      <alignment vertical="top" wrapText="1"/>
    </xf>
    <xf numFmtId="0" fontId="6" fillId="24" borderId="189" xfId="43" applyFont="1" applyFill="1" applyBorder="1" applyAlignment="1">
      <alignment vertical="top" wrapText="1"/>
    </xf>
    <xf numFmtId="0" fontId="6" fillId="24" borderId="25" xfId="43" applyFont="1" applyFill="1" applyBorder="1" applyAlignment="1">
      <alignment horizontal="left" vertical="top" wrapText="1"/>
    </xf>
    <xf numFmtId="0" fontId="6" fillId="24" borderId="190" xfId="43" applyFont="1" applyFill="1" applyBorder="1" applyAlignment="1">
      <alignment horizontal="left" vertical="top" wrapText="1"/>
    </xf>
    <xf numFmtId="0" fontId="6" fillId="24" borderId="161" xfId="43" applyFont="1" applyFill="1" applyBorder="1" applyAlignment="1">
      <alignment vertical="top" wrapText="1"/>
    </xf>
    <xf numFmtId="0" fontId="6" fillId="24" borderId="188" xfId="43" applyFont="1" applyFill="1" applyBorder="1" applyAlignment="1">
      <alignment vertical="top" wrapText="1"/>
    </xf>
    <xf numFmtId="0" fontId="6" fillId="24" borderId="128" xfId="43" applyFont="1" applyFill="1" applyBorder="1" applyAlignment="1">
      <alignment horizontal="center" textRotation="90" wrapText="1"/>
    </xf>
    <xf numFmtId="0" fontId="6" fillId="24" borderId="55" xfId="43" applyFont="1" applyFill="1" applyBorder="1" applyAlignment="1">
      <alignment horizontal="center" textRotation="90" wrapText="1"/>
    </xf>
    <xf numFmtId="0" fontId="6" fillId="24" borderId="61" xfId="43" applyFont="1" applyFill="1" applyBorder="1" applyAlignment="1">
      <alignment horizontal="center" textRotation="90" wrapText="1"/>
    </xf>
    <xf numFmtId="0" fontId="6" fillId="24" borderId="191" xfId="43" applyFont="1" applyFill="1" applyBorder="1" applyAlignment="1">
      <alignment horizontal="center" textRotation="90" wrapText="1"/>
    </xf>
    <xf numFmtId="0" fontId="6" fillId="24" borderId="117" xfId="43" applyFont="1" applyFill="1" applyBorder="1" applyAlignment="1">
      <alignment horizontal="center" textRotation="90" wrapText="1"/>
    </xf>
    <xf numFmtId="0" fontId="6" fillId="24" borderId="192" xfId="43" applyFont="1" applyFill="1" applyBorder="1" applyAlignment="1">
      <alignment horizontal="center" vertical="center" textRotation="90" wrapText="1"/>
    </xf>
    <xf numFmtId="0" fontId="15" fillId="24" borderId="0" xfId="43" applyFont="1" applyFill="1" applyBorder="1" applyAlignment="1">
      <alignment horizontal="center" vertical="center"/>
    </xf>
    <xf numFmtId="0" fontId="12" fillId="24" borderId="176" xfId="43" applyFont="1" applyFill="1" applyBorder="1" applyAlignment="1">
      <alignment vertical="center"/>
    </xf>
    <xf numFmtId="0" fontId="12" fillId="24" borderId="133" xfId="43" applyFont="1" applyFill="1" applyBorder="1" applyAlignment="1">
      <alignment vertical="center"/>
    </xf>
    <xf numFmtId="0" fontId="12" fillId="24" borderId="159" xfId="43" applyFont="1" applyFill="1" applyBorder="1" applyAlignment="1">
      <alignment horizontal="left" vertical="center"/>
    </xf>
    <xf numFmtId="0" fontId="12" fillId="24" borderId="168" xfId="43" applyFont="1" applyFill="1" applyBorder="1" applyAlignment="1">
      <alignment horizontal="left" vertical="center"/>
    </xf>
    <xf numFmtId="0" fontId="12" fillId="24" borderId="161" xfId="43" applyFont="1" applyFill="1" applyBorder="1" applyAlignment="1">
      <alignment horizontal="left" vertical="center"/>
    </xf>
    <xf numFmtId="0" fontId="6" fillId="24" borderId="169" xfId="43" applyFont="1" applyFill="1" applyBorder="1" applyAlignment="1">
      <alignment horizontal="center" vertical="center" wrapText="1"/>
    </xf>
    <xf numFmtId="0" fontId="39" fillId="0" borderId="170" xfId="43" applyBorder="1" applyAlignment="1">
      <alignment vertical="center" wrapText="1"/>
    </xf>
    <xf numFmtId="0" fontId="39" fillId="0" borderId="85" xfId="43" applyBorder="1" applyAlignment="1">
      <alignment vertical="center" wrapText="1"/>
    </xf>
    <xf numFmtId="0" fontId="6" fillId="24" borderId="128" xfId="43" applyFont="1" applyFill="1" applyBorder="1" applyAlignment="1">
      <alignment horizontal="center" wrapText="1"/>
    </xf>
    <xf numFmtId="0" fontId="6" fillId="24" borderId="43" xfId="43" applyFont="1" applyFill="1" applyBorder="1" applyAlignment="1">
      <alignment horizontal="center" wrapText="1"/>
    </xf>
    <xf numFmtId="0" fontId="6" fillId="24" borderId="55" xfId="43" applyFont="1" applyFill="1" applyBorder="1" applyAlignment="1">
      <alignment horizontal="center" wrapText="1"/>
    </xf>
    <xf numFmtId="0" fontId="12" fillId="24" borderId="99" xfId="43" applyFont="1" applyFill="1" applyBorder="1" applyAlignment="1">
      <alignment horizontal="left" vertical="center"/>
    </xf>
    <xf numFmtId="0" fontId="12" fillId="24" borderId="27" xfId="43" applyFont="1" applyFill="1" applyBorder="1" applyAlignment="1">
      <alignment horizontal="left" vertical="center"/>
    </xf>
    <xf numFmtId="0" fontId="12" fillId="24" borderId="32" xfId="43" applyFont="1" applyFill="1" applyBorder="1" applyAlignment="1">
      <alignment horizontal="left" vertical="center"/>
    </xf>
    <xf numFmtId="0" fontId="12" fillId="24" borderId="175" xfId="43" applyFont="1" applyFill="1" applyBorder="1" applyAlignment="1">
      <alignment horizontal="left" vertical="center"/>
    </xf>
    <xf numFmtId="0" fontId="12" fillId="24" borderId="101" xfId="43" applyFont="1" applyFill="1" applyBorder="1" applyAlignment="1">
      <alignment horizontal="left" vertical="center"/>
    </xf>
    <xf numFmtId="0" fontId="6" fillId="24" borderId="185" xfId="43" applyFont="1" applyFill="1" applyBorder="1" applyAlignment="1">
      <alignment horizontal="center" vertical="center" wrapText="1"/>
    </xf>
    <xf numFmtId="0" fontId="6" fillId="24" borderId="186" xfId="43" applyFont="1" applyFill="1" applyBorder="1" applyAlignment="1">
      <alignment horizontal="center" vertical="center" wrapText="1"/>
    </xf>
    <xf numFmtId="0" fontId="6" fillId="24" borderId="187" xfId="43" applyFont="1" applyFill="1" applyBorder="1" applyAlignment="1">
      <alignment horizontal="center" vertical="center" wrapText="1"/>
    </xf>
    <xf numFmtId="0" fontId="12" fillId="24" borderId="172" xfId="43" applyFont="1" applyFill="1" applyBorder="1" applyAlignment="1">
      <alignment vertical="top" wrapText="1"/>
    </xf>
    <xf numFmtId="0" fontId="12" fillId="24" borderId="123" xfId="43" applyFont="1" applyFill="1" applyBorder="1" applyAlignment="1">
      <alignment vertical="top" wrapText="1"/>
    </xf>
    <xf numFmtId="0" fontId="12" fillId="24" borderId="171" xfId="43" applyFont="1" applyFill="1" applyBorder="1" applyAlignment="1">
      <alignment vertical="top" wrapText="1"/>
    </xf>
    <xf numFmtId="0" fontId="12" fillId="24" borderId="56" xfId="43" applyFont="1" applyFill="1" applyBorder="1" applyAlignment="1">
      <alignment vertical="top" wrapText="1"/>
    </xf>
    <xf numFmtId="0" fontId="33" fillId="24" borderId="33" xfId="43" applyFont="1" applyFill="1" applyBorder="1" applyAlignment="1">
      <alignment horizontal="left" vertical="top" wrapText="1"/>
    </xf>
    <xf numFmtId="0" fontId="33" fillId="24" borderId="0" xfId="43" applyFont="1" applyFill="1" applyBorder="1" applyAlignment="1">
      <alignment horizontal="left" vertical="top" wrapText="1"/>
    </xf>
    <xf numFmtId="0" fontId="33" fillId="24" borderId="10" xfId="43" applyFont="1" applyFill="1" applyBorder="1" applyAlignment="1">
      <alignment horizontal="left" vertical="top" wrapText="1"/>
    </xf>
    <xf numFmtId="0" fontId="33" fillId="24" borderId="57" xfId="43" applyFont="1" applyFill="1" applyBorder="1" applyAlignment="1">
      <alignment horizontal="left" vertical="top" wrapText="1"/>
    </xf>
    <xf numFmtId="0" fontId="33" fillId="24" borderId="22" xfId="43" applyFont="1" applyFill="1" applyBorder="1" applyAlignment="1">
      <alignment horizontal="left" vertical="top" wrapText="1"/>
    </xf>
    <xf numFmtId="0" fontId="33" fillId="24" borderId="23" xfId="43" applyFont="1" applyFill="1" applyBorder="1" applyAlignment="1">
      <alignment horizontal="left" vertical="top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  <cellStyle name="一般 2" xfId="42"/>
    <cellStyle name="一般 3" xfId="43"/>
    <cellStyle name="一般_DC2_Template_Pathways_BICH_V2" xfId="44"/>
    <cellStyle name="一般_DC2_Template_Pathways_MBMS_v2.5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L/Local%20Settings/Temporary%20Internet%20Files/Content.IE5/IRXG1XCC/2010.01.29%20DC2/4-CPEG-CPEG-Major%20(2010.01.3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GLLEE/LOCALS~1/TEMP/Database/SSCI/DC2_Template_Major_BICH_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G/4Y%20Degree%20Curriculum/DC2/Submission%20to%20DC2%20final/DOCUME~1/sscypang/LOCALS~1/Temp/DC2_Template_Maj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G/4Y%20Degree%20Curriculum/DC2/Submission%20to%20DC2%20final/DOCUME~1/leonna/LOCALS~1/Temp/DC2_Template_Major_ECOF_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%20at%20home/2%20-%20Finalizing%20DC2/2010.01.16%20(with%20pre-requisite%20formula)/6-IELM-LEM-Major%20(2010.01.1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GLLEE/LOCALS~1/TEMP/Database/SSCI/DC2_Template_School_29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re-req"/>
      <sheetName val="Req'd Crses &amp; Electives"/>
      <sheetName val="Option A"/>
      <sheetName val="Option B"/>
      <sheetName val="Other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re-req"/>
      <sheetName val="Req'd Crses &amp; Electives"/>
      <sheetName val="Option A"/>
      <sheetName val="Option B"/>
      <sheetName val="Option C"/>
      <sheetName val="Other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D2" t="str">
            <v>R</v>
          </cell>
        </row>
        <row r="3">
          <cell r="D3" t="str">
            <v>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re-req"/>
      <sheetName val="Req'd Crses &amp; Electives"/>
      <sheetName val="Option A"/>
      <sheetName val="Option B"/>
      <sheetName val="Option C"/>
      <sheetName val="Option D"/>
      <sheetName val="Option E"/>
      <sheetName val="Other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1000</v>
          </cell>
          <cell r="B2" t="str">
            <v>C</v>
          </cell>
        </row>
        <row r="3">
          <cell r="A3">
            <v>2000</v>
          </cell>
          <cell r="B3" t="str">
            <v>L</v>
          </cell>
        </row>
        <row r="4">
          <cell r="A4">
            <v>3000</v>
          </cell>
        </row>
        <row r="5">
          <cell r="A5">
            <v>4000</v>
          </cell>
        </row>
        <row r="6">
          <cell r="A6" t="str">
            <v>1000/2000</v>
          </cell>
        </row>
        <row r="7">
          <cell r="A7" t="str">
            <v>3000/4000</v>
          </cell>
        </row>
        <row r="8">
          <cell r="A8">
            <v>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re-req"/>
      <sheetName val="Req'd Crses &amp; Electives"/>
      <sheetName val="Others"/>
      <sheetName val="Control"/>
    </sheetNames>
    <sheetDataSet>
      <sheetData sheetId="0"/>
      <sheetData sheetId="1"/>
      <sheetData sheetId="2"/>
      <sheetData sheetId="3"/>
      <sheetData sheetId="4">
        <row r="2">
          <cell r="A2">
            <v>1000</v>
          </cell>
        </row>
        <row r="3">
          <cell r="A3">
            <v>2000</v>
          </cell>
        </row>
        <row r="4">
          <cell r="A4">
            <v>3000</v>
          </cell>
        </row>
        <row r="5">
          <cell r="A5">
            <v>4000</v>
          </cell>
        </row>
        <row r="6">
          <cell r="A6" t="str">
            <v>1000/2000</v>
          </cell>
        </row>
        <row r="7">
          <cell r="A7" t="str">
            <v>3000/4000</v>
          </cell>
        </row>
        <row r="8">
          <cell r="A8">
            <v>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re-req"/>
      <sheetName val="Req'd Crses &amp; Electives"/>
      <sheetName val="Option A"/>
      <sheetName val="Option B"/>
      <sheetName val="Others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1000</v>
          </cell>
        </row>
        <row r="3">
          <cell r="A3">
            <v>2000</v>
          </cell>
        </row>
        <row r="4">
          <cell r="A4">
            <v>3000</v>
          </cell>
        </row>
        <row r="5">
          <cell r="A5">
            <v>4000</v>
          </cell>
        </row>
        <row r="6">
          <cell r="A6" t="str">
            <v>1000/2000</v>
          </cell>
        </row>
        <row r="7">
          <cell r="A7" t="str">
            <v>3000/4000</v>
          </cell>
        </row>
        <row r="8">
          <cell r="A8">
            <v>9999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rses for ALL stdts"/>
      <sheetName val="Crses for stdt grps"/>
      <sheetName val="Non-cr-bearing Activitie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>
            <v>1000</v>
          </cell>
          <cell r="C2" t="str">
            <v>C</v>
          </cell>
        </row>
        <row r="3">
          <cell r="A3">
            <v>2000</v>
          </cell>
          <cell r="C3" t="str">
            <v>L</v>
          </cell>
        </row>
        <row r="4">
          <cell r="A4">
            <v>3000</v>
          </cell>
        </row>
        <row r="5">
          <cell r="A5">
            <v>4000</v>
          </cell>
        </row>
        <row r="6">
          <cell r="A6" t="str">
            <v>1000/2000</v>
          </cell>
        </row>
        <row r="7">
          <cell r="A7" t="str">
            <v>3000/4000</v>
          </cell>
        </row>
        <row r="8">
          <cell r="A8">
            <v>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showGridLines="0" tabSelected="1" zoomScale="68" zoomScaleNormal="68" workbookViewId="0">
      <selection activeCell="E15" sqref="E15"/>
    </sheetView>
  </sheetViews>
  <sheetFormatPr defaultRowHeight="18"/>
  <cols>
    <col min="1" max="1" width="8.625" style="134" customWidth="1"/>
    <col min="2" max="2" width="23.625" style="135" customWidth="1"/>
    <col min="3" max="3" width="12.875" style="140" customWidth="1"/>
    <col min="4" max="4" width="10.5" style="288" customWidth="1"/>
    <col min="5" max="5" width="54" style="140" customWidth="1"/>
    <col min="6" max="6" width="8.125" style="135" customWidth="1"/>
    <col min="7" max="7" width="4.625" style="135" customWidth="1"/>
    <col min="8" max="25" width="4.625" style="140" customWidth="1"/>
    <col min="26" max="26" width="44.375" style="140" customWidth="1"/>
    <col min="27" max="16384" width="9" style="140"/>
  </cols>
  <sheetData>
    <row r="1" spans="1:26" s="133" customFormat="1" ht="23.25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5"/>
      <c r="Z1" s="685"/>
    </row>
    <row r="2" spans="1:26" ht="19.5" customHeight="1">
      <c r="C2" s="136"/>
      <c r="D2" s="137"/>
      <c r="E2" s="138"/>
      <c r="F2" s="139"/>
      <c r="G2" s="138"/>
      <c r="J2" s="141"/>
      <c r="K2" s="142" t="s">
        <v>73</v>
      </c>
      <c r="T2" s="143" t="s">
        <v>73</v>
      </c>
    </row>
    <row r="3" spans="1:26" ht="18.75" thickBot="1">
      <c r="C3" s="136"/>
      <c r="D3" s="137"/>
      <c r="E3" s="138"/>
      <c r="F3" s="139"/>
      <c r="G3" s="138"/>
      <c r="J3" s="144"/>
      <c r="T3" s="145"/>
    </row>
    <row r="4" spans="1:26" ht="26.25" customHeight="1" thickBot="1">
      <c r="C4" s="686" t="s">
        <v>28</v>
      </c>
      <c r="D4" s="687"/>
      <c r="E4" s="688"/>
      <c r="F4" s="689"/>
      <c r="G4" s="690"/>
      <c r="H4" s="665" t="s">
        <v>111</v>
      </c>
      <c r="I4" s="691"/>
      <c r="J4" s="691"/>
      <c r="K4" s="691"/>
      <c r="L4" s="691"/>
      <c r="M4" s="691"/>
      <c r="N4" s="691"/>
      <c r="O4" s="691"/>
      <c r="P4" s="691"/>
      <c r="Q4" s="691"/>
      <c r="R4" s="691"/>
      <c r="S4" s="691"/>
      <c r="T4" s="691"/>
      <c r="U4" s="691"/>
      <c r="V4" s="691"/>
      <c r="W4" s="691"/>
      <c r="X4" s="691"/>
      <c r="Y4" s="692"/>
      <c r="Z4" s="693" t="s">
        <v>38</v>
      </c>
    </row>
    <row r="5" spans="1:26" ht="26.25" customHeight="1" thickBot="1">
      <c r="C5" s="696" t="s">
        <v>29</v>
      </c>
      <c r="D5" s="697"/>
      <c r="E5" s="662"/>
      <c r="F5" s="663"/>
      <c r="G5" s="664"/>
      <c r="H5" s="665" t="s">
        <v>20</v>
      </c>
      <c r="I5" s="666"/>
      <c r="J5" s="666"/>
      <c r="K5" s="666"/>
      <c r="L5" s="666"/>
      <c r="M5" s="666"/>
      <c r="N5" s="666"/>
      <c r="O5" s="666"/>
      <c r="P5" s="667"/>
      <c r="Q5" s="665" t="s">
        <v>121</v>
      </c>
      <c r="R5" s="666"/>
      <c r="S5" s="666"/>
      <c r="T5" s="666"/>
      <c r="U5" s="666"/>
      <c r="V5" s="666"/>
      <c r="W5" s="666"/>
      <c r="X5" s="666"/>
      <c r="Y5" s="667"/>
      <c r="Z5" s="694"/>
    </row>
    <row r="6" spans="1:26" ht="24" customHeight="1">
      <c r="B6" s="146"/>
      <c r="C6" s="701" t="s">
        <v>208</v>
      </c>
      <c r="D6" s="702"/>
      <c r="E6" s="668"/>
      <c r="F6" s="669"/>
      <c r="G6" s="670"/>
      <c r="H6" s="674" t="s">
        <v>118</v>
      </c>
      <c r="I6" s="675"/>
      <c r="J6" s="675"/>
      <c r="K6" s="675"/>
      <c r="L6" s="675"/>
      <c r="M6" s="675"/>
      <c r="N6" s="675"/>
      <c r="O6" s="675"/>
      <c r="P6" s="676"/>
      <c r="Q6" s="674" t="s">
        <v>119</v>
      </c>
      <c r="R6" s="675"/>
      <c r="S6" s="675"/>
      <c r="T6" s="675"/>
      <c r="U6" s="675"/>
      <c r="V6" s="675"/>
      <c r="W6" s="675"/>
      <c r="X6" s="675"/>
      <c r="Y6" s="676"/>
      <c r="Z6" s="694"/>
    </row>
    <row r="7" spans="1:26" ht="24" customHeight="1" thickBot="1">
      <c r="C7" s="703"/>
      <c r="D7" s="704"/>
      <c r="E7" s="671"/>
      <c r="F7" s="672"/>
      <c r="G7" s="673"/>
      <c r="H7" s="698" t="s">
        <v>110</v>
      </c>
      <c r="I7" s="699"/>
      <c r="J7" s="699"/>
      <c r="K7" s="699"/>
      <c r="L7" s="699"/>
      <c r="M7" s="699"/>
      <c r="N7" s="699"/>
      <c r="O7" s="699"/>
      <c r="P7" s="700"/>
      <c r="Q7" s="698" t="s">
        <v>120</v>
      </c>
      <c r="R7" s="699"/>
      <c r="S7" s="699"/>
      <c r="T7" s="699"/>
      <c r="U7" s="699"/>
      <c r="V7" s="699"/>
      <c r="W7" s="699"/>
      <c r="X7" s="699"/>
      <c r="Y7" s="700"/>
      <c r="Z7" s="694"/>
    </row>
    <row r="8" spans="1:26" ht="25.5" customHeight="1">
      <c r="C8" s="656" t="s">
        <v>206</v>
      </c>
      <c r="D8" s="658" t="s">
        <v>205</v>
      </c>
      <c r="E8" s="660" t="s">
        <v>71</v>
      </c>
      <c r="F8" s="632" t="s">
        <v>9</v>
      </c>
      <c r="G8" s="632" t="s">
        <v>207</v>
      </c>
      <c r="H8" s="683" t="s">
        <v>0</v>
      </c>
      <c r="I8" s="634" t="s">
        <v>1</v>
      </c>
      <c r="J8" s="677" t="s">
        <v>2</v>
      </c>
      <c r="K8" s="638" t="s">
        <v>3</v>
      </c>
      <c r="L8" s="634" t="s">
        <v>4</v>
      </c>
      <c r="M8" s="634" t="s">
        <v>5</v>
      </c>
      <c r="N8" s="634" t="s">
        <v>6</v>
      </c>
      <c r="O8" s="681" t="s">
        <v>7</v>
      </c>
      <c r="P8" s="679" t="s">
        <v>15</v>
      </c>
      <c r="Q8" s="683" t="s">
        <v>0</v>
      </c>
      <c r="R8" s="634" t="s">
        <v>1</v>
      </c>
      <c r="S8" s="677" t="s">
        <v>2</v>
      </c>
      <c r="T8" s="638" t="s">
        <v>3</v>
      </c>
      <c r="U8" s="634" t="s">
        <v>4</v>
      </c>
      <c r="V8" s="634" t="s">
        <v>5</v>
      </c>
      <c r="W8" s="634" t="s">
        <v>6</v>
      </c>
      <c r="X8" s="681" t="s">
        <v>7</v>
      </c>
      <c r="Y8" s="679" t="s">
        <v>15</v>
      </c>
      <c r="Z8" s="694"/>
    </row>
    <row r="9" spans="1:26" ht="149.25" customHeight="1" thickBot="1">
      <c r="A9" s="147"/>
      <c r="B9" s="148"/>
      <c r="C9" s="657"/>
      <c r="D9" s="659"/>
      <c r="E9" s="661"/>
      <c r="F9" s="633"/>
      <c r="G9" s="633"/>
      <c r="H9" s="684"/>
      <c r="I9" s="635"/>
      <c r="J9" s="678"/>
      <c r="K9" s="639"/>
      <c r="L9" s="635"/>
      <c r="M9" s="635"/>
      <c r="N9" s="635"/>
      <c r="O9" s="682"/>
      <c r="P9" s="680"/>
      <c r="Q9" s="684"/>
      <c r="R9" s="635"/>
      <c r="S9" s="678"/>
      <c r="T9" s="639"/>
      <c r="U9" s="635"/>
      <c r="V9" s="635"/>
      <c r="W9" s="635"/>
      <c r="X9" s="682"/>
      <c r="Y9" s="680"/>
      <c r="Z9" s="695"/>
    </row>
    <row r="10" spans="1:26" s="149" customFormat="1" ht="24.95" customHeight="1">
      <c r="A10" s="650" t="s">
        <v>112</v>
      </c>
      <c r="B10" s="620" t="s">
        <v>113</v>
      </c>
      <c r="C10" s="150"/>
      <c r="D10" s="151"/>
      <c r="E10" s="152"/>
      <c r="F10" s="153"/>
      <c r="G10" s="153"/>
      <c r="H10" s="154"/>
      <c r="I10" s="155"/>
      <c r="J10" s="156"/>
      <c r="K10" s="157"/>
      <c r="L10" s="155"/>
      <c r="M10" s="155"/>
      <c r="N10" s="155"/>
      <c r="O10" s="158"/>
      <c r="P10" s="159">
        <f>SUM(H10:O10)</f>
        <v>0</v>
      </c>
      <c r="Q10" s="154"/>
      <c r="R10" s="155"/>
      <c r="S10" s="156"/>
      <c r="T10" s="157"/>
      <c r="U10" s="155"/>
      <c r="V10" s="155"/>
      <c r="W10" s="155"/>
      <c r="X10" s="158"/>
      <c r="Y10" s="609">
        <f t="shared" ref="Y10:Y18" si="0">SUM(Q10:X10)</f>
        <v>0</v>
      </c>
      <c r="Z10" s="614"/>
    </row>
    <row r="11" spans="1:26" s="149" customFormat="1" ht="24.95" customHeight="1">
      <c r="A11" s="651"/>
      <c r="B11" s="621"/>
      <c r="C11" s="301"/>
      <c r="D11" s="302"/>
      <c r="E11" s="303"/>
      <c r="F11" s="161"/>
      <c r="G11" s="162"/>
      <c r="H11" s="163"/>
      <c r="I11" s="164"/>
      <c r="J11" s="165"/>
      <c r="K11" s="163"/>
      <c r="L11" s="164"/>
      <c r="M11" s="164"/>
      <c r="N11" s="164"/>
      <c r="O11" s="166"/>
      <c r="P11" s="160">
        <f>SUM(H11:O11)</f>
        <v>0</v>
      </c>
      <c r="Q11" s="163"/>
      <c r="R11" s="164"/>
      <c r="S11" s="165"/>
      <c r="T11" s="163"/>
      <c r="U11" s="164"/>
      <c r="V11" s="164"/>
      <c r="W11" s="164"/>
      <c r="X11" s="166"/>
      <c r="Y11" s="615">
        <f t="shared" si="0"/>
        <v>0</v>
      </c>
      <c r="Z11" s="613"/>
    </row>
    <row r="12" spans="1:26" s="149" customFormat="1" ht="24.95" customHeight="1">
      <c r="A12" s="651"/>
      <c r="B12" s="621"/>
      <c r="C12" s="167"/>
      <c r="D12" s="168"/>
      <c r="E12" s="169"/>
      <c r="F12" s="170"/>
      <c r="G12" s="170"/>
      <c r="H12" s="171"/>
      <c r="I12" s="172"/>
      <c r="J12" s="173"/>
      <c r="K12" s="171"/>
      <c r="L12" s="172"/>
      <c r="M12" s="172"/>
      <c r="N12" s="172"/>
      <c r="O12" s="174"/>
      <c r="P12" s="603">
        <f t="shared" ref="P12:P18" si="1">SUM(H12:O12)</f>
        <v>0</v>
      </c>
      <c r="Q12" s="171"/>
      <c r="R12" s="172"/>
      <c r="S12" s="173"/>
      <c r="T12" s="171"/>
      <c r="U12" s="172"/>
      <c r="V12" s="172"/>
      <c r="W12" s="172"/>
      <c r="X12" s="174"/>
      <c r="Y12" s="159">
        <f t="shared" si="0"/>
        <v>0</v>
      </c>
      <c r="Z12" s="607"/>
    </row>
    <row r="13" spans="1:26" s="149" customFormat="1" ht="24.95" customHeight="1">
      <c r="A13" s="651"/>
      <c r="B13" s="621"/>
      <c r="C13" s="199"/>
      <c r="D13" s="200"/>
      <c r="E13" s="201"/>
      <c r="F13" s="202"/>
      <c r="G13" s="162"/>
      <c r="H13" s="163"/>
      <c r="I13" s="164"/>
      <c r="J13" s="165"/>
      <c r="K13" s="163"/>
      <c r="L13" s="164"/>
      <c r="M13" s="164"/>
      <c r="N13" s="164"/>
      <c r="O13" s="166"/>
      <c r="P13" s="175">
        <f t="shared" si="1"/>
        <v>0</v>
      </c>
      <c r="Q13" s="163"/>
      <c r="R13" s="164"/>
      <c r="S13" s="165"/>
      <c r="T13" s="163"/>
      <c r="U13" s="164"/>
      <c r="V13" s="164"/>
      <c r="W13" s="164"/>
      <c r="X13" s="166"/>
      <c r="Y13" s="175">
        <f t="shared" si="0"/>
        <v>0</v>
      </c>
      <c r="Z13" s="201"/>
    </row>
    <row r="14" spans="1:26" s="149" customFormat="1" ht="24.95" customHeight="1">
      <c r="A14" s="651"/>
      <c r="B14" s="621"/>
      <c r="C14" s="180"/>
      <c r="D14" s="181"/>
      <c r="E14" s="182"/>
      <c r="F14" s="183"/>
      <c r="G14" s="170"/>
      <c r="H14" s="171"/>
      <c r="I14" s="172"/>
      <c r="J14" s="173"/>
      <c r="K14" s="171"/>
      <c r="L14" s="172"/>
      <c r="M14" s="172"/>
      <c r="N14" s="172"/>
      <c r="O14" s="174"/>
      <c r="P14" s="175">
        <f t="shared" si="1"/>
        <v>0</v>
      </c>
      <c r="Q14" s="171"/>
      <c r="R14" s="172"/>
      <c r="S14" s="173"/>
      <c r="T14" s="171"/>
      <c r="U14" s="172"/>
      <c r="V14" s="172"/>
      <c r="W14" s="172"/>
      <c r="X14" s="174"/>
      <c r="Y14" s="175">
        <f t="shared" si="0"/>
        <v>0</v>
      </c>
      <c r="Z14" s="182"/>
    </row>
    <row r="15" spans="1:26" s="149" customFormat="1" ht="24.95" customHeight="1">
      <c r="A15" s="651"/>
      <c r="B15" s="621"/>
      <c r="C15" s="176"/>
      <c r="D15" s="177"/>
      <c r="E15" s="178"/>
      <c r="F15" s="179"/>
      <c r="G15" s="153"/>
      <c r="H15" s="157"/>
      <c r="I15" s="155"/>
      <c r="J15" s="156"/>
      <c r="K15" s="157"/>
      <c r="L15" s="155"/>
      <c r="M15" s="155"/>
      <c r="N15" s="155"/>
      <c r="O15" s="158"/>
      <c r="P15" s="175">
        <f t="shared" si="1"/>
        <v>0</v>
      </c>
      <c r="Q15" s="157"/>
      <c r="R15" s="155"/>
      <c r="S15" s="156"/>
      <c r="T15" s="157"/>
      <c r="U15" s="155"/>
      <c r="V15" s="155"/>
      <c r="W15" s="155"/>
      <c r="X15" s="158"/>
      <c r="Y15" s="175">
        <f t="shared" si="0"/>
        <v>0</v>
      </c>
      <c r="Z15" s="178"/>
    </row>
    <row r="16" spans="1:26" s="192" customFormat="1" ht="24.95" customHeight="1">
      <c r="A16" s="651"/>
      <c r="B16" s="621"/>
      <c r="C16" s="176"/>
      <c r="D16" s="185"/>
      <c r="E16" s="186"/>
      <c r="F16" s="179"/>
      <c r="G16" s="187"/>
      <c r="H16" s="188"/>
      <c r="I16" s="189"/>
      <c r="J16" s="190"/>
      <c r="K16" s="188"/>
      <c r="L16" s="189"/>
      <c r="M16" s="189"/>
      <c r="N16" s="188"/>
      <c r="O16" s="191"/>
      <c r="P16" s="175">
        <f t="shared" si="1"/>
        <v>0</v>
      </c>
      <c r="Q16" s="611"/>
      <c r="R16" s="189"/>
      <c r="S16" s="190"/>
      <c r="T16" s="188"/>
      <c r="U16" s="189"/>
      <c r="V16" s="188"/>
      <c r="W16" s="189"/>
      <c r="X16" s="191"/>
      <c r="Y16" s="175">
        <f t="shared" si="0"/>
        <v>0</v>
      </c>
      <c r="Z16" s="178"/>
    </row>
    <row r="17" spans="1:26" s="192" customFormat="1" ht="24.95" customHeight="1">
      <c r="A17" s="651"/>
      <c r="B17" s="621"/>
      <c r="C17" s="195"/>
      <c r="D17" s="196"/>
      <c r="E17" s="197"/>
      <c r="F17" s="204"/>
      <c r="G17" s="295"/>
      <c r="H17" s="296"/>
      <c r="I17" s="297"/>
      <c r="J17" s="298"/>
      <c r="K17" s="296"/>
      <c r="L17" s="297"/>
      <c r="M17" s="297"/>
      <c r="N17" s="296"/>
      <c r="O17" s="299"/>
      <c r="P17" s="175">
        <f t="shared" si="1"/>
        <v>0</v>
      </c>
      <c r="Q17" s="611"/>
      <c r="R17" s="297"/>
      <c r="S17" s="298"/>
      <c r="T17" s="296"/>
      <c r="U17" s="297"/>
      <c r="V17" s="296"/>
      <c r="W17" s="297"/>
      <c r="X17" s="299"/>
      <c r="Y17" s="175">
        <f t="shared" si="0"/>
        <v>0</v>
      </c>
      <c r="Z17" s="197"/>
    </row>
    <row r="18" spans="1:26" s="149" customFormat="1" ht="24.95" customHeight="1">
      <c r="A18" s="651"/>
      <c r="B18" s="621"/>
      <c r="C18" s="304"/>
      <c r="D18" s="305"/>
      <c r="E18" s="306"/>
      <c r="F18" s="300"/>
      <c r="G18" s="170"/>
      <c r="H18" s="245"/>
      <c r="I18" s="172"/>
      <c r="J18" s="173"/>
      <c r="K18" s="171"/>
      <c r="L18" s="172"/>
      <c r="M18" s="172"/>
      <c r="N18" s="172"/>
      <c r="O18" s="174"/>
      <c r="P18" s="160">
        <f t="shared" si="1"/>
        <v>0</v>
      </c>
      <c r="Q18" s="602"/>
      <c r="R18" s="172"/>
      <c r="S18" s="173"/>
      <c r="T18" s="171"/>
      <c r="U18" s="172"/>
      <c r="V18" s="172"/>
      <c r="W18" s="172"/>
      <c r="X18" s="174"/>
      <c r="Y18" s="175">
        <f t="shared" si="0"/>
        <v>0</v>
      </c>
      <c r="Z18" s="193"/>
    </row>
    <row r="19" spans="1:26" s="149" customFormat="1" ht="24.95" customHeight="1">
      <c r="A19" s="651"/>
      <c r="B19" s="622"/>
      <c r="C19" s="205"/>
      <c r="D19" s="206"/>
      <c r="E19" s="207"/>
      <c r="F19" s="208"/>
      <c r="G19" s="209"/>
      <c r="H19" s="210"/>
      <c r="I19" s="211"/>
      <c r="J19" s="212"/>
      <c r="K19" s="210"/>
      <c r="L19" s="211"/>
      <c r="M19" s="211"/>
      <c r="N19" s="211"/>
      <c r="O19" s="213"/>
      <c r="P19" s="603">
        <f>SUM(H19:O19)</f>
        <v>0</v>
      </c>
      <c r="Q19" s="210"/>
      <c r="R19" s="211"/>
      <c r="S19" s="212"/>
      <c r="T19" s="210"/>
      <c r="U19" s="211"/>
      <c r="V19" s="211"/>
      <c r="W19" s="211"/>
      <c r="X19" s="213"/>
      <c r="Y19" s="603">
        <f>SUM(Q19:X19)</f>
        <v>0</v>
      </c>
      <c r="Z19" s="215"/>
    </row>
    <row r="20" spans="1:26" s="149" customFormat="1" ht="54.75" customHeight="1">
      <c r="A20" s="651"/>
      <c r="B20" s="233" t="s">
        <v>124</v>
      </c>
      <c r="C20" s="310"/>
      <c r="D20" s="311"/>
      <c r="E20" s="307"/>
      <c r="F20" s="308"/>
      <c r="G20" s="239"/>
      <c r="H20" s="235"/>
      <c r="I20" s="236"/>
      <c r="J20" s="237"/>
      <c r="K20" s="235"/>
      <c r="L20" s="236"/>
      <c r="M20" s="236"/>
      <c r="N20" s="236"/>
      <c r="O20" s="238"/>
      <c r="P20" s="610">
        <f>SUM(H20:O20)</f>
        <v>0</v>
      </c>
      <c r="Q20" s="235"/>
      <c r="R20" s="236"/>
      <c r="S20" s="237"/>
      <c r="T20" s="235"/>
      <c r="U20" s="236"/>
      <c r="V20" s="236"/>
      <c r="W20" s="236"/>
      <c r="X20" s="238"/>
      <c r="Y20" s="309">
        <f>SUM(Q20:X20)</f>
        <v>0</v>
      </c>
      <c r="Z20" s="307"/>
    </row>
    <row r="21" spans="1:26" s="149" customFormat="1" ht="27" customHeight="1" thickBot="1">
      <c r="A21" s="652"/>
      <c r="B21" s="653" t="s">
        <v>114</v>
      </c>
      <c r="C21" s="654"/>
      <c r="D21" s="654"/>
      <c r="E21" s="655"/>
      <c r="F21" s="216"/>
      <c r="G21" s="217"/>
      <c r="H21" s="218"/>
      <c r="I21" s="219"/>
      <c r="J21" s="220"/>
      <c r="K21" s="218"/>
      <c r="L21" s="219"/>
      <c r="M21" s="219"/>
      <c r="N21" s="219"/>
      <c r="O21" s="221"/>
      <c r="P21" s="606">
        <f>SUM(P10:P19)</f>
        <v>0</v>
      </c>
      <c r="Q21" s="218"/>
      <c r="R21" s="219"/>
      <c r="S21" s="220"/>
      <c r="T21" s="218"/>
      <c r="U21" s="219"/>
      <c r="V21" s="219"/>
      <c r="W21" s="219"/>
      <c r="X21" s="221"/>
      <c r="Y21" s="606">
        <f>SUM(Y10:Y19)</f>
        <v>0</v>
      </c>
      <c r="Z21" s="217"/>
    </row>
    <row r="22" spans="1:26" s="149" customFormat="1" ht="21.75" customHeight="1">
      <c r="A22" s="650" t="s">
        <v>37</v>
      </c>
      <c r="B22" s="620" t="s">
        <v>70</v>
      </c>
      <c r="C22" s="222"/>
      <c r="D22" s="223"/>
      <c r="E22" s="224"/>
      <c r="F22" s="153"/>
      <c r="G22" s="153"/>
      <c r="H22" s="157"/>
      <c r="I22" s="155"/>
      <c r="J22" s="156"/>
      <c r="K22" s="157"/>
      <c r="L22" s="155"/>
      <c r="M22" s="155"/>
      <c r="N22" s="155"/>
      <c r="O22" s="158"/>
      <c r="P22" s="159">
        <f>SUM(H22:O22)</f>
        <v>0</v>
      </c>
      <c r="Q22" s="157"/>
      <c r="R22" s="155"/>
      <c r="S22" s="156"/>
      <c r="T22" s="157"/>
      <c r="U22" s="155"/>
      <c r="V22" s="155"/>
      <c r="W22" s="155"/>
      <c r="X22" s="158"/>
      <c r="Y22" s="159">
        <f>SUM(Q22:X22)</f>
        <v>0</v>
      </c>
      <c r="Z22" s="184"/>
    </row>
    <row r="23" spans="1:26" s="149" customFormat="1" ht="24" customHeight="1">
      <c r="A23" s="651"/>
      <c r="B23" s="621"/>
      <c r="C23" s="222"/>
      <c r="D23" s="225"/>
      <c r="E23" s="226"/>
      <c r="F23" s="170"/>
      <c r="G23" s="170"/>
      <c r="H23" s="171"/>
      <c r="I23" s="172"/>
      <c r="J23" s="173"/>
      <c r="K23" s="171"/>
      <c r="L23" s="172"/>
      <c r="M23" s="172"/>
      <c r="N23" s="172"/>
      <c r="O23" s="174"/>
      <c r="P23" s="175">
        <f>SUM(H23:O23)</f>
        <v>0</v>
      </c>
      <c r="Q23" s="171"/>
      <c r="R23" s="172"/>
      <c r="S23" s="173"/>
      <c r="T23" s="171"/>
      <c r="U23" s="172"/>
      <c r="V23" s="172"/>
      <c r="W23" s="172"/>
      <c r="X23" s="174"/>
      <c r="Y23" s="175">
        <f t="shared" ref="Y23:Y34" si="2">SUM(Q23:X23)</f>
        <v>0</v>
      </c>
      <c r="Z23" s="194"/>
    </row>
    <row r="24" spans="1:26" s="149" customFormat="1" ht="24" customHeight="1">
      <c r="A24" s="651"/>
      <c r="B24" s="621"/>
      <c r="C24" s="222"/>
      <c r="D24" s="225"/>
      <c r="E24" s="226"/>
      <c r="F24" s="170"/>
      <c r="G24" s="170"/>
      <c r="H24" s="171"/>
      <c r="I24" s="172"/>
      <c r="J24" s="173"/>
      <c r="K24" s="171"/>
      <c r="L24" s="172"/>
      <c r="M24" s="172"/>
      <c r="N24" s="172"/>
      <c r="O24" s="174"/>
      <c r="P24" s="175">
        <f>SUM(H24:O24)</f>
        <v>0</v>
      </c>
      <c r="Q24" s="171"/>
      <c r="R24" s="172"/>
      <c r="S24" s="173"/>
      <c r="T24" s="171"/>
      <c r="U24" s="172"/>
      <c r="V24" s="172"/>
      <c r="W24" s="172"/>
      <c r="X24" s="174"/>
      <c r="Y24" s="159">
        <f t="shared" si="2"/>
        <v>0</v>
      </c>
      <c r="Z24" s="184"/>
    </row>
    <row r="25" spans="1:26" s="228" customFormat="1" ht="24" customHeight="1">
      <c r="A25" s="651"/>
      <c r="B25" s="621"/>
      <c r="C25" s="227"/>
      <c r="D25" s="225"/>
      <c r="E25" s="226"/>
      <c r="F25" s="170"/>
      <c r="G25" s="170"/>
      <c r="H25" s="171"/>
      <c r="I25" s="172"/>
      <c r="J25" s="173"/>
      <c r="K25" s="171"/>
      <c r="L25" s="172"/>
      <c r="M25" s="172"/>
      <c r="N25" s="172"/>
      <c r="O25" s="174"/>
      <c r="P25" s="159">
        <f t="shared" ref="P25:P34" si="3">SUM(H25:O25)</f>
        <v>0</v>
      </c>
      <c r="Q25" s="171"/>
      <c r="R25" s="172"/>
      <c r="S25" s="173"/>
      <c r="T25" s="171"/>
      <c r="U25" s="172"/>
      <c r="V25" s="172"/>
      <c r="W25" s="172"/>
      <c r="X25" s="174"/>
      <c r="Y25" s="159">
        <f t="shared" si="2"/>
        <v>0</v>
      </c>
      <c r="Z25" s="184"/>
    </row>
    <row r="26" spans="1:26" s="149" customFormat="1" ht="24" customHeight="1">
      <c r="A26" s="651"/>
      <c r="B26" s="621"/>
      <c r="C26" s="227"/>
      <c r="D26" s="225"/>
      <c r="E26" s="226"/>
      <c r="F26" s="170"/>
      <c r="G26" s="170"/>
      <c r="H26" s="171"/>
      <c r="I26" s="172"/>
      <c r="J26" s="173"/>
      <c r="K26" s="171"/>
      <c r="L26" s="172"/>
      <c r="M26" s="172"/>
      <c r="N26" s="172"/>
      <c r="O26" s="174"/>
      <c r="P26" s="175">
        <f t="shared" si="3"/>
        <v>0</v>
      </c>
      <c r="Q26" s="171"/>
      <c r="R26" s="172"/>
      <c r="S26" s="173"/>
      <c r="T26" s="171"/>
      <c r="U26" s="172"/>
      <c r="V26" s="612"/>
      <c r="W26" s="172"/>
      <c r="X26" s="174"/>
      <c r="Y26" s="175">
        <f t="shared" si="2"/>
        <v>0</v>
      </c>
      <c r="Z26" s="194"/>
    </row>
    <row r="27" spans="1:26" s="149" customFormat="1" ht="24" customHeight="1">
      <c r="A27" s="651"/>
      <c r="B27" s="621"/>
      <c r="C27" s="227"/>
      <c r="D27" s="225"/>
      <c r="E27" s="226"/>
      <c r="F27" s="170"/>
      <c r="G27" s="170"/>
      <c r="H27" s="171"/>
      <c r="I27" s="172"/>
      <c r="J27" s="173"/>
      <c r="K27" s="171"/>
      <c r="L27" s="172"/>
      <c r="M27" s="172"/>
      <c r="N27" s="172"/>
      <c r="O27" s="174"/>
      <c r="P27" s="603">
        <f t="shared" si="3"/>
        <v>0</v>
      </c>
      <c r="Q27" s="171"/>
      <c r="R27" s="172"/>
      <c r="S27" s="173"/>
      <c r="T27" s="171"/>
      <c r="U27" s="172"/>
      <c r="V27" s="172"/>
      <c r="W27" s="172"/>
      <c r="X27" s="174"/>
      <c r="Y27" s="603">
        <f t="shared" si="2"/>
        <v>0</v>
      </c>
      <c r="Z27" s="194"/>
    </row>
    <row r="28" spans="1:26" s="149" customFormat="1" ht="24" customHeight="1">
      <c r="A28" s="651"/>
      <c r="B28" s="621"/>
      <c r="C28" s="227"/>
      <c r="D28" s="225"/>
      <c r="E28" s="226"/>
      <c r="F28" s="170"/>
      <c r="G28" s="170"/>
      <c r="H28" s="171"/>
      <c r="I28" s="172"/>
      <c r="J28" s="173"/>
      <c r="K28" s="171"/>
      <c r="L28" s="172"/>
      <c r="M28" s="172"/>
      <c r="N28" s="172"/>
      <c r="O28" s="174"/>
      <c r="P28" s="175">
        <f t="shared" si="3"/>
        <v>0</v>
      </c>
      <c r="Q28" s="171"/>
      <c r="R28" s="172"/>
      <c r="S28" s="173"/>
      <c r="T28" s="171"/>
      <c r="U28" s="172"/>
      <c r="V28" s="172"/>
      <c r="W28" s="172"/>
      <c r="X28" s="174"/>
      <c r="Y28" s="175">
        <f t="shared" si="2"/>
        <v>0</v>
      </c>
      <c r="Z28" s="203"/>
    </row>
    <row r="29" spans="1:26" s="149" customFormat="1" ht="24" customHeight="1">
      <c r="A29" s="651"/>
      <c r="B29" s="621"/>
      <c r="C29" s="227"/>
      <c r="D29" s="225"/>
      <c r="E29" s="226"/>
      <c r="F29" s="170"/>
      <c r="G29" s="170"/>
      <c r="H29" s="171"/>
      <c r="I29" s="172"/>
      <c r="J29" s="173"/>
      <c r="K29" s="171"/>
      <c r="L29" s="172"/>
      <c r="M29" s="172"/>
      <c r="N29" s="172"/>
      <c r="O29" s="174"/>
      <c r="P29" s="175">
        <f t="shared" si="3"/>
        <v>0</v>
      </c>
      <c r="Q29" s="171"/>
      <c r="R29" s="172"/>
      <c r="S29" s="173"/>
      <c r="T29" s="171"/>
      <c r="U29" s="172"/>
      <c r="V29" s="172"/>
      <c r="W29" s="172"/>
      <c r="X29" s="174"/>
      <c r="Y29" s="175">
        <f t="shared" si="2"/>
        <v>0</v>
      </c>
      <c r="Z29" s="194"/>
    </row>
    <row r="30" spans="1:26" s="149" customFormat="1" ht="24" customHeight="1">
      <c r="A30" s="651"/>
      <c r="B30" s="621"/>
      <c r="C30" s="227"/>
      <c r="D30" s="225"/>
      <c r="E30" s="226"/>
      <c r="F30" s="170"/>
      <c r="G30" s="170"/>
      <c r="H30" s="171"/>
      <c r="I30" s="172"/>
      <c r="J30" s="173"/>
      <c r="K30" s="171"/>
      <c r="L30" s="172"/>
      <c r="M30" s="172"/>
      <c r="N30" s="172"/>
      <c r="O30" s="174"/>
      <c r="P30" s="603">
        <f t="shared" si="3"/>
        <v>0</v>
      </c>
      <c r="Q30" s="171"/>
      <c r="R30" s="172"/>
      <c r="S30" s="173"/>
      <c r="T30" s="171"/>
      <c r="U30" s="172"/>
      <c r="V30" s="172"/>
      <c r="W30" s="172"/>
      <c r="X30" s="174"/>
      <c r="Y30" s="603">
        <f t="shared" si="2"/>
        <v>0</v>
      </c>
      <c r="Z30" s="203"/>
    </row>
    <row r="31" spans="1:26" s="149" customFormat="1" ht="24" customHeight="1">
      <c r="A31" s="651"/>
      <c r="B31" s="621"/>
      <c r="C31" s="227"/>
      <c r="D31" s="225"/>
      <c r="E31" s="226"/>
      <c r="F31" s="170"/>
      <c r="G31" s="170"/>
      <c r="H31" s="171"/>
      <c r="I31" s="172"/>
      <c r="J31" s="173"/>
      <c r="K31" s="171"/>
      <c r="L31" s="172"/>
      <c r="M31" s="172"/>
      <c r="N31" s="172"/>
      <c r="O31" s="174"/>
      <c r="P31" s="175">
        <f t="shared" si="3"/>
        <v>0</v>
      </c>
      <c r="Q31" s="171"/>
      <c r="R31" s="172"/>
      <c r="S31" s="173"/>
      <c r="T31" s="171"/>
      <c r="U31" s="172"/>
      <c r="V31" s="172"/>
      <c r="W31" s="172"/>
      <c r="X31" s="174"/>
      <c r="Y31" s="175">
        <f t="shared" si="2"/>
        <v>0</v>
      </c>
      <c r="Z31" s="194"/>
    </row>
    <row r="32" spans="1:26" s="149" customFormat="1" ht="24" customHeight="1">
      <c r="A32" s="651"/>
      <c r="B32" s="621"/>
      <c r="C32" s="227"/>
      <c r="D32" s="225"/>
      <c r="E32" s="226"/>
      <c r="F32" s="170"/>
      <c r="G32" s="170"/>
      <c r="H32" s="171"/>
      <c r="I32" s="172"/>
      <c r="J32" s="173"/>
      <c r="K32" s="171"/>
      <c r="L32" s="172"/>
      <c r="M32" s="172"/>
      <c r="N32" s="172"/>
      <c r="O32" s="174"/>
      <c r="P32" s="603">
        <f t="shared" si="3"/>
        <v>0</v>
      </c>
      <c r="Q32" s="171"/>
      <c r="R32" s="172"/>
      <c r="S32" s="173"/>
      <c r="T32" s="171"/>
      <c r="U32" s="172"/>
      <c r="V32" s="172"/>
      <c r="W32" s="172"/>
      <c r="X32" s="174"/>
      <c r="Y32" s="603">
        <f t="shared" si="2"/>
        <v>0</v>
      </c>
      <c r="Z32" s="198"/>
    </row>
    <row r="33" spans="1:26" s="149" customFormat="1" ht="24" customHeight="1">
      <c r="A33" s="651"/>
      <c r="B33" s="622"/>
      <c r="C33" s="229"/>
      <c r="D33" s="230"/>
      <c r="E33" s="231"/>
      <c r="F33" s="232"/>
      <c r="G33" s="232"/>
      <c r="H33" s="171"/>
      <c r="I33" s="172"/>
      <c r="J33" s="173"/>
      <c r="K33" s="171"/>
      <c r="L33" s="172"/>
      <c r="M33" s="172"/>
      <c r="N33" s="172"/>
      <c r="O33" s="174"/>
      <c r="P33" s="603">
        <f t="shared" si="3"/>
        <v>0</v>
      </c>
      <c r="Q33" s="171"/>
      <c r="R33" s="172"/>
      <c r="S33" s="173"/>
      <c r="T33" s="171"/>
      <c r="U33" s="172"/>
      <c r="V33" s="172"/>
      <c r="W33" s="172"/>
      <c r="X33" s="174"/>
      <c r="Y33" s="603">
        <f t="shared" si="2"/>
        <v>0</v>
      </c>
      <c r="Z33" s="198"/>
    </row>
    <row r="34" spans="1:26" s="149" customFormat="1" ht="23.25" customHeight="1">
      <c r="A34" s="651"/>
      <c r="B34" s="233" t="s">
        <v>36</v>
      </c>
      <c r="C34" s="222"/>
      <c r="D34" s="223"/>
      <c r="E34" s="224"/>
      <c r="F34" s="234"/>
      <c r="G34" s="234"/>
      <c r="H34" s="235"/>
      <c r="I34" s="236"/>
      <c r="J34" s="237"/>
      <c r="K34" s="235"/>
      <c r="L34" s="236"/>
      <c r="M34" s="236"/>
      <c r="N34" s="236"/>
      <c r="O34" s="238"/>
      <c r="P34" s="309">
        <f t="shared" si="3"/>
        <v>0</v>
      </c>
      <c r="Q34" s="235"/>
      <c r="R34" s="236"/>
      <c r="S34" s="237"/>
      <c r="T34" s="235"/>
      <c r="U34" s="236"/>
      <c r="V34" s="236"/>
      <c r="W34" s="236"/>
      <c r="X34" s="238"/>
      <c r="Y34" s="309">
        <f t="shared" si="2"/>
        <v>0</v>
      </c>
      <c r="Z34" s="239"/>
    </row>
    <row r="35" spans="1:26" s="149" customFormat="1" ht="23.25" customHeight="1" thickBot="1">
      <c r="A35" s="652"/>
      <c r="B35" s="653" t="s">
        <v>115</v>
      </c>
      <c r="C35" s="624"/>
      <c r="D35" s="624"/>
      <c r="E35" s="624"/>
      <c r="F35" s="601">
        <f>SUM(F22:F34)</f>
        <v>0</v>
      </c>
      <c r="G35" s="255"/>
      <c r="H35" s="218"/>
      <c r="I35" s="219"/>
      <c r="J35" s="220"/>
      <c r="K35" s="218"/>
      <c r="L35" s="219"/>
      <c r="M35" s="219"/>
      <c r="N35" s="219"/>
      <c r="O35" s="221"/>
      <c r="P35" s="604">
        <f>SUM(P22:P34)</f>
        <v>0</v>
      </c>
      <c r="Q35" s="218"/>
      <c r="R35" s="219"/>
      <c r="S35" s="220"/>
      <c r="T35" s="218"/>
      <c r="U35" s="219"/>
      <c r="V35" s="219"/>
      <c r="W35" s="219"/>
      <c r="X35" s="221"/>
      <c r="Y35" s="604">
        <f>SUM(Y22:Y34)</f>
        <v>0</v>
      </c>
      <c r="Z35" s="217"/>
    </row>
    <row r="36" spans="1:26" s="149" customFormat="1" ht="24.75" customHeight="1">
      <c r="A36" s="616" t="s">
        <v>209</v>
      </c>
      <c r="B36" s="620" t="s">
        <v>122</v>
      </c>
      <c r="C36" s="312"/>
      <c r="D36" s="262"/>
      <c r="E36" s="263"/>
      <c r="F36" s="264"/>
      <c r="G36" s="265"/>
      <c r="H36" s="266"/>
      <c r="I36" s="267"/>
      <c r="J36" s="268"/>
      <c r="K36" s="313"/>
      <c r="L36" s="269"/>
      <c r="M36" s="269"/>
      <c r="N36" s="269"/>
      <c r="O36" s="270"/>
      <c r="P36" s="314">
        <f>SUM(H36:O36)</f>
        <v>0</v>
      </c>
      <c r="Q36" s="266"/>
      <c r="R36" s="267"/>
      <c r="S36" s="268"/>
      <c r="T36" s="313"/>
      <c r="U36" s="269"/>
      <c r="V36" s="269"/>
      <c r="W36" s="269"/>
      <c r="X36" s="270"/>
      <c r="Y36" s="314">
        <f t="shared" ref="Y36:Y49" si="4">SUM(Q36:X36)</f>
        <v>0</v>
      </c>
      <c r="Z36" s="608"/>
    </row>
    <row r="37" spans="1:26" s="149" customFormat="1" ht="24.75" customHeight="1">
      <c r="A37" s="617"/>
      <c r="B37" s="621"/>
      <c r="C37" s="222"/>
      <c r="D37" s="151"/>
      <c r="E37" s="224"/>
      <c r="F37" s="153"/>
      <c r="G37" s="597"/>
      <c r="H37" s="598"/>
      <c r="I37" s="599"/>
      <c r="J37" s="600"/>
      <c r="K37" s="157"/>
      <c r="L37" s="155"/>
      <c r="M37" s="155"/>
      <c r="N37" s="155"/>
      <c r="O37" s="158"/>
      <c r="P37" s="175">
        <f>SUM(H37:O37)</f>
        <v>0</v>
      </c>
      <c r="Q37" s="598"/>
      <c r="R37" s="599"/>
      <c r="S37" s="600"/>
      <c r="T37" s="157"/>
      <c r="U37" s="155"/>
      <c r="V37" s="155"/>
      <c r="W37" s="155"/>
      <c r="X37" s="158"/>
      <c r="Y37" s="175">
        <f t="shared" si="4"/>
        <v>0</v>
      </c>
      <c r="Z37" s="184"/>
    </row>
    <row r="38" spans="1:26" s="149" customFormat="1" ht="24.75" customHeight="1">
      <c r="A38" s="617"/>
      <c r="B38" s="621"/>
      <c r="C38" s="222"/>
      <c r="D38" s="151"/>
      <c r="E38" s="224"/>
      <c r="F38" s="153"/>
      <c r="G38" s="597"/>
      <c r="H38" s="598"/>
      <c r="I38" s="599"/>
      <c r="J38" s="600"/>
      <c r="K38" s="157"/>
      <c r="L38" s="155"/>
      <c r="M38" s="155"/>
      <c r="N38" s="155"/>
      <c r="O38" s="158"/>
      <c r="P38" s="175">
        <f>SUM(H38:O38)</f>
        <v>0</v>
      </c>
      <c r="Q38" s="598"/>
      <c r="R38" s="599"/>
      <c r="S38" s="600"/>
      <c r="T38" s="157"/>
      <c r="U38" s="155"/>
      <c r="V38" s="155"/>
      <c r="W38" s="155"/>
      <c r="X38" s="158"/>
      <c r="Y38" s="159">
        <f t="shared" si="4"/>
        <v>0</v>
      </c>
      <c r="Z38" s="184"/>
    </row>
    <row r="39" spans="1:26" s="149" customFormat="1" ht="24.75" customHeight="1">
      <c r="A39" s="617"/>
      <c r="B39" s="621"/>
      <c r="C39" s="245"/>
      <c r="D39" s="240"/>
      <c r="E39" s="226"/>
      <c r="F39" s="170"/>
      <c r="G39" s="241"/>
      <c r="H39" s="242"/>
      <c r="I39" s="243"/>
      <c r="J39" s="244"/>
      <c r="K39" s="171"/>
      <c r="L39" s="172"/>
      <c r="M39" s="172"/>
      <c r="N39" s="172"/>
      <c r="O39" s="174"/>
      <c r="P39" s="175">
        <f>SUM(H39:O39)</f>
        <v>0</v>
      </c>
      <c r="Q39" s="242"/>
      <c r="R39" s="243"/>
      <c r="S39" s="244"/>
      <c r="T39" s="171"/>
      <c r="U39" s="172"/>
      <c r="V39" s="172"/>
      <c r="W39" s="172"/>
      <c r="X39" s="174"/>
      <c r="Y39" s="175">
        <f t="shared" si="4"/>
        <v>0</v>
      </c>
      <c r="Z39" s="194"/>
    </row>
    <row r="40" spans="1:26" s="149" customFormat="1" ht="24.75" customHeight="1">
      <c r="A40" s="617"/>
      <c r="B40" s="621"/>
      <c r="C40" s="246"/>
      <c r="D40" s="247"/>
      <c r="E40" s="248"/>
      <c r="F40" s="209"/>
      <c r="G40" s="249"/>
      <c r="H40" s="250"/>
      <c r="I40" s="251"/>
      <c r="J40" s="252"/>
      <c r="K40" s="250"/>
      <c r="L40" s="251"/>
      <c r="M40" s="253"/>
      <c r="N40" s="211"/>
      <c r="O40" s="213"/>
      <c r="P40" s="605">
        <f>SUM(H40:O40)</f>
        <v>0</v>
      </c>
      <c r="Q40" s="250"/>
      <c r="R40" s="251"/>
      <c r="S40" s="252"/>
      <c r="T40" s="250"/>
      <c r="U40" s="251"/>
      <c r="V40" s="253"/>
      <c r="W40" s="211"/>
      <c r="X40" s="213"/>
      <c r="Y40" s="605">
        <f t="shared" si="4"/>
        <v>0</v>
      </c>
      <c r="Z40" s="254"/>
    </row>
    <row r="41" spans="1:26" s="149" customFormat="1" ht="24.75" customHeight="1" thickBot="1">
      <c r="A41" s="617"/>
      <c r="B41" s="622"/>
      <c r="C41" s="623" t="s">
        <v>116</v>
      </c>
      <c r="D41" s="624"/>
      <c r="E41" s="625"/>
      <c r="F41" s="255">
        <f>SUM(F36:F40:F40)</f>
        <v>0</v>
      </c>
      <c r="G41" s="256"/>
      <c r="H41" s="257"/>
      <c r="I41" s="258"/>
      <c r="J41" s="259"/>
      <c r="K41" s="257"/>
      <c r="L41" s="258"/>
      <c r="M41" s="258"/>
      <c r="N41" s="258"/>
      <c r="O41" s="260"/>
      <c r="P41" s="606">
        <f>SUM(P36:P40)</f>
        <v>0</v>
      </c>
      <c r="Q41" s="257"/>
      <c r="R41" s="258"/>
      <c r="S41" s="259"/>
      <c r="T41" s="257"/>
      <c r="U41" s="258"/>
      <c r="V41" s="258"/>
      <c r="W41" s="258"/>
      <c r="X41" s="260"/>
      <c r="Y41" s="606">
        <f t="shared" si="4"/>
        <v>0</v>
      </c>
      <c r="Z41" s="261"/>
    </row>
    <row r="42" spans="1:26" s="149" customFormat="1" ht="24.75" customHeight="1">
      <c r="A42" s="618"/>
      <c r="B42" s="620" t="s">
        <v>125</v>
      </c>
      <c r="C42" s="602"/>
      <c r="D42" s="151"/>
      <c r="E42" s="224"/>
      <c r="F42" s="153"/>
      <c r="G42" s="597"/>
      <c r="H42" s="598"/>
      <c r="I42" s="599"/>
      <c r="J42" s="600"/>
      <c r="K42" s="157"/>
      <c r="L42" s="155"/>
      <c r="M42" s="155"/>
      <c r="N42" s="155"/>
      <c r="O42" s="158"/>
      <c r="P42" s="159">
        <f>SUM(H42:O42)</f>
        <v>0</v>
      </c>
      <c r="Q42" s="598"/>
      <c r="R42" s="599"/>
      <c r="S42" s="600"/>
      <c r="T42" s="157"/>
      <c r="U42" s="155"/>
      <c r="V42" s="155"/>
      <c r="W42" s="155"/>
      <c r="X42" s="158"/>
      <c r="Y42" s="314">
        <f t="shared" si="4"/>
        <v>0</v>
      </c>
      <c r="Z42" s="184"/>
    </row>
    <row r="43" spans="1:26" s="149" customFormat="1" ht="24.75" customHeight="1">
      <c r="A43" s="618"/>
      <c r="B43" s="621"/>
      <c r="C43" s="222"/>
      <c r="D43" s="240"/>
      <c r="E43" s="226"/>
      <c r="F43" s="170"/>
      <c r="G43" s="241"/>
      <c r="H43" s="242"/>
      <c r="I43" s="243"/>
      <c r="J43" s="244"/>
      <c r="K43" s="171"/>
      <c r="L43" s="172"/>
      <c r="M43" s="172"/>
      <c r="N43" s="172"/>
      <c r="O43" s="174"/>
      <c r="P43" s="175">
        <f>SUM(H43:O43)</f>
        <v>0</v>
      </c>
      <c r="Q43" s="242"/>
      <c r="R43" s="243"/>
      <c r="S43" s="244"/>
      <c r="T43" s="171"/>
      <c r="U43" s="172"/>
      <c r="V43" s="172"/>
      <c r="W43" s="172"/>
      <c r="X43" s="174"/>
      <c r="Y43" s="160">
        <f t="shared" si="4"/>
        <v>0</v>
      </c>
      <c r="Z43" s="194"/>
    </row>
    <row r="44" spans="1:26" s="149" customFormat="1" ht="24.75" customHeight="1">
      <c r="A44" s="618"/>
      <c r="B44" s="621"/>
      <c r="C44" s="222"/>
      <c r="D44" s="240"/>
      <c r="E44" s="226"/>
      <c r="F44" s="170"/>
      <c r="G44" s="241"/>
      <c r="H44" s="242"/>
      <c r="I44" s="243"/>
      <c r="J44" s="244"/>
      <c r="K44" s="171"/>
      <c r="L44" s="172"/>
      <c r="M44" s="172"/>
      <c r="N44" s="172"/>
      <c r="O44" s="174"/>
      <c r="P44" s="175">
        <f>SUM(H44:O44)</f>
        <v>0</v>
      </c>
      <c r="Q44" s="242"/>
      <c r="R44" s="243"/>
      <c r="S44" s="244"/>
      <c r="T44" s="171"/>
      <c r="U44" s="172"/>
      <c r="V44" s="172"/>
      <c r="W44" s="172"/>
      <c r="X44" s="174"/>
      <c r="Y44" s="175">
        <f t="shared" si="4"/>
        <v>0</v>
      </c>
      <c r="Z44" s="194"/>
    </row>
    <row r="45" spans="1:26" s="149" customFormat="1" ht="24.75" customHeight="1">
      <c r="A45" s="618"/>
      <c r="B45" s="621"/>
      <c r="C45" s="245"/>
      <c r="D45" s="240"/>
      <c r="E45" s="226"/>
      <c r="F45" s="170"/>
      <c r="G45" s="241"/>
      <c r="H45" s="242"/>
      <c r="I45" s="243"/>
      <c r="J45" s="244"/>
      <c r="K45" s="171"/>
      <c r="L45" s="172"/>
      <c r="M45" s="172"/>
      <c r="N45" s="172"/>
      <c r="O45" s="174"/>
      <c r="P45" s="175">
        <f>SUM(H45:O45)</f>
        <v>0</v>
      </c>
      <c r="Q45" s="242"/>
      <c r="R45" s="243"/>
      <c r="S45" s="244"/>
      <c r="T45" s="171"/>
      <c r="U45" s="172"/>
      <c r="V45" s="172"/>
      <c r="W45" s="172"/>
      <c r="X45" s="174"/>
      <c r="Y45" s="175">
        <f t="shared" si="4"/>
        <v>0</v>
      </c>
      <c r="Z45" s="194"/>
    </row>
    <row r="46" spans="1:26" s="149" customFormat="1" ht="24.75" customHeight="1">
      <c r="A46" s="618"/>
      <c r="B46" s="621"/>
      <c r="C46" s="246"/>
      <c r="D46" s="247"/>
      <c r="E46" s="248"/>
      <c r="F46" s="209"/>
      <c r="G46" s="249"/>
      <c r="H46" s="250"/>
      <c r="I46" s="251"/>
      <c r="J46" s="252"/>
      <c r="K46" s="250"/>
      <c r="L46" s="251"/>
      <c r="M46" s="253"/>
      <c r="N46" s="211"/>
      <c r="O46" s="213"/>
      <c r="P46" s="214">
        <f>SUM(H46:O46)</f>
        <v>0</v>
      </c>
      <c r="Q46" s="250"/>
      <c r="R46" s="251"/>
      <c r="S46" s="252"/>
      <c r="T46" s="250"/>
      <c r="U46" s="251"/>
      <c r="V46" s="253"/>
      <c r="W46" s="211"/>
      <c r="X46" s="213"/>
      <c r="Y46" s="605">
        <f t="shared" si="4"/>
        <v>0</v>
      </c>
      <c r="Z46" s="254"/>
    </row>
    <row r="47" spans="1:26" s="149" customFormat="1" ht="24.75" customHeight="1" thickBot="1">
      <c r="A47" s="619"/>
      <c r="B47" s="622"/>
      <c r="C47" s="623" t="s">
        <v>126</v>
      </c>
      <c r="D47" s="624"/>
      <c r="E47" s="625"/>
      <c r="F47" s="255">
        <f>SUM(F42:F46:F46)</f>
        <v>0</v>
      </c>
      <c r="G47" s="256"/>
      <c r="H47" s="257"/>
      <c r="I47" s="258"/>
      <c r="J47" s="259"/>
      <c r="K47" s="257"/>
      <c r="L47" s="258"/>
      <c r="M47" s="258"/>
      <c r="N47" s="258"/>
      <c r="O47" s="260"/>
      <c r="P47" s="606">
        <f>SUM(P42:P46)</f>
        <v>0</v>
      </c>
      <c r="Q47" s="257"/>
      <c r="R47" s="258"/>
      <c r="S47" s="259"/>
      <c r="T47" s="257"/>
      <c r="U47" s="258"/>
      <c r="V47" s="258"/>
      <c r="W47" s="258"/>
      <c r="X47" s="260"/>
      <c r="Y47" s="606">
        <f t="shared" si="4"/>
        <v>0</v>
      </c>
      <c r="Z47" s="261"/>
    </row>
    <row r="48" spans="1:26" s="149" customFormat="1" ht="27.75" customHeight="1">
      <c r="A48" s="626" t="s">
        <v>10</v>
      </c>
      <c r="B48" s="627"/>
      <c r="C48" s="222" t="s">
        <v>8</v>
      </c>
      <c r="D48" s="151" t="s">
        <v>11</v>
      </c>
      <c r="E48" s="224" t="s">
        <v>12</v>
      </c>
      <c r="F48" s="153">
        <v>30</v>
      </c>
      <c r="G48" s="153"/>
      <c r="H48" s="157"/>
      <c r="I48" s="155"/>
      <c r="J48" s="156"/>
      <c r="K48" s="157"/>
      <c r="L48" s="155"/>
      <c r="M48" s="155"/>
      <c r="N48" s="155"/>
      <c r="O48" s="158"/>
      <c r="P48" s="314">
        <f>SUM(H48:O48)</f>
        <v>0</v>
      </c>
      <c r="Q48" s="157"/>
      <c r="R48" s="155"/>
      <c r="S48" s="156"/>
      <c r="T48" s="157"/>
      <c r="U48" s="155"/>
      <c r="V48" s="155"/>
      <c r="W48" s="155"/>
      <c r="X48" s="158"/>
      <c r="Y48" s="159">
        <f t="shared" si="4"/>
        <v>0</v>
      </c>
      <c r="Z48" s="184"/>
    </row>
    <row r="49" spans="1:26" s="149" customFormat="1" ht="27.75" customHeight="1">
      <c r="A49" s="628"/>
      <c r="B49" s="629"/>
      <c r="C49" s="227" t="s">
        <v>8</v>
      </c>
      <c r="D49" s="240" t="s">
        <v>13</v>
      </c>
      <c r="E49" s="226" t="s">
        <v>14</v>
      </c>
      <c r="F49" s="170">
        <v>6</v>
      </c>
      <c r="G49" s="170">
        <v>6</v>
      </c>
      <c r="H49" s="171"/>
      <c r="I49" s="172"/>
      <c r="J49" s="173"/>
      <c r="K49" s="171"/>
      <c r="L49" s="172"/>
      <c r="M49" s="172"/>
      <c r="N49" s="172"/>
      <c r="O49" s="174"/>
      <c r="P49" s="175">
        <f>SUM(H49:O49)</f>
        <v>0</v>
      </c>
      <c r="Q49" s="171"/>
      <c r="R49" s="172"/>
      <c r="S49" s="173"/>
      <c r="T49" s="171"/>
      <c r="U49" s="172"/>
      <c r="V49" s="172"/>
      <c r="W49" s="172"/>
      <c r="X49" s="174"/>
      <c r="Y49" s="175">
        <f t="shared" si="4"/>
        <v>0</v>
      </c>
      <c r="Z49" s="194"/>
    </row>
    <row r="50" spans="1:26" s="149" customFormat="1" ht="27.75" customHeight="1" thickBot="1">
      <c r="A50" s="630"/>
      <c r="B50" s="631"/>
      <c r="C50" s="623" t="s">
        <v>26</v>
      </c>
      <c r="D50" s="624"/>
      <c r="E50" s="625"/>
      <c r="F50" s="255">
        <f>SUM(F48:F49)</f>
        <v>36</v>
      </c>
      <c r="G50" s="255"/>
      <c r="H50" s="271"/>
      <c r="I50" s="272"/>
      <c r="J50" s="273"/>
      <c r="K50" s="271"/>
      <c r="L50" s="272"/>
      <c r="M50" s="272"/>
      <c r="N50" s="272"/>
      <c r="O50" s="274"/>
      <c r="P50" s="606">
        <f>SUM(P48:P49)</f>
        <v>0</v>
      </c>
      <c r="Q50" s="271"/>
      <c r="R50" s="272"/>
      <c r="S50" s="273"/>
      <c r="T50" s="271"/>
      <c r="U50" s="272"/>
      <c r="V50" s="272"/>
      <c r="W50" s="272"/>
      <c r="X50" s="274"/>
      <c r="Y50" s="606">
        <f>SUM(Y48:Y49)</f>
        <v>0</v>
      </c>
      <c r="Z50" s="275"/>
    </row>
    <row r="51" spans="1:26" s="149" customFormat="1" ht="27.75" customHeight="1" thickBot="1">
      <c r="A51" s="276"/>
      <c r="B51" s="277"/>
      <c r="C51" s="647" t="s">
        <v>27</v>
      </c>
      <c r="D51" s="648"/>
      <c r="E51" s="648"/>
      <c r="F51" s="649"/>
      <c r="G51" s="278">
        <f>SUM(G10:G50)</f>
        <v>6</v>
      </c>
      <c r="H51" s="644" t="s">
        <v>39</v>
      </c>
      <c r="I51" s="645"/>
      <c r="J51" s="645"/>
      <c r="K51" s="645"/>
      <c r="L51" s="645"/>
      <c r="M51" s="645"/>
      <c r="N51" s="645"/>
      <c r="O51" s="646"/>
      <c r="P51" s="279"/>
      <c r="Q51" s="644" t="s">
        <v>39</v>
      </c>
      <c r="R51" s="645"/>
      <c r="S51" s="645"/>
      <c r="T51" s="645"/>
      <c r="U51" s="645"/>
      <c r="V51" s="645"/>
      <c r="W51" s="645"/>
      <c r="X51" s="646"/>
      <c r="Y51" s="279"/>
    </row>
    <row r="52" spans="1:26" s="149" customFormat="1" ht="27.75" customHeight="1">
      <c r="A52" s="134"/>
      <c r="B52" s="135"/>
      <c r="D52" s="280"/>
      <c r="E52" s="281"/>
      <c r="F52" s="636"/>
      <c r="G52" s="637"/>
      <c r="H52" s="282">
        <f>SUM(H10:H50)</f>
        <v>0</v>
      </c>
      <c r="I52" s="283">
        <f>SUM(I10:I50)</f>
        <v>0</v>
      </c>
      <c r="J52" s="284">
        <f>SUM(J10:J50)</f>
        <v>0</v>
      </c>
      <c r="K52" s="285">
        <f>SUM(K10:K50)</f>
        <v>0</v>
      </c>
      <c r="L52" s="283">
        <f>SUM(L10:L49)</f>
        <v>0</v>
      </c>
      <c r="M52" s="283">
        <f>SUM(M10:M50)</f>
        <v>0</v>
      </c>
      <c r="N52" s="283">
        <f>SUM(N10:N50)</f>
        <v>0</v>
      </c>
      <c r="O52" s="286">
        <f>SUM(O10:O50)</f>
        <v>0</v>
      </c>
      <c r="P52" s="160"/>
      <c r="Q52" s="282">
        <f>SUM(Q10:Q50)</f>
        <v>0</v>
      </c>
      <c r="R52" s="283">
        <f>SUM(R10:R50)</f>
        <v>0</v>
      </c>
      <c r="S52" s="284">
        <f>SUM(S10:S50)</f>
        <v>0</v>
      </c>
      <c r="T52" s="285">
        <f>SUM(T10:T50)</f>
        <v>0</v>
      </c>
      <c r="U52" s="283">
        <f>SUM(U10:U49)</f>
        <v>0</v>
      </c>
      <c r="V52" s="283">
        <f>SUM(V10:V50)</f>
        <v>0</v>
      </c>
      <c r="W52" s="283">
        <f>SUM(W10:W50)</f>
        <v>0</v>
      </c>
      <c r="X52" s="286">
        <f>SUM(X10:X50)</f>
        <v>0</v>
      </c>
      <c r="Y52" s="287"/>
    </row>
    <row r="53" spans="1:26" s="149" customFormat="1" ht="27.75" customHeight="1" thickBot="1">
      <c r="A53" s="134"/>
      <c r="B53" s="135"/>
      <c r="D53" s="288"/>
      <c r="F53" s="289"/>
      <c r="G53" s="290"/>
      <c r="H53" s="640">
        <f>SUM(H52:O52)</f>
        <v>0</v>
      </c>
      <c r="I53" s="641"/>
      <c r="J53" s="641"/>
      <c r="K53" s="641"/>
      <c r="L53" s="641"/>
      <c r="M53" s="641"/>
      <c r="N53" s="641"/>
      <c r="O53" s="642"/>
      <c r="P53" s="291"/>
      <c r="Q53" s="640">
        <f>SUM(Q52:X52)</f>
        <v>0</v>
      </c>
      <c r="R53" s="641"/>
      <c r="S53" s="641"/>
      <c r="T53" s="641"/>
      <c r="U53" s="641"/>
      <c r="V53" s="641"/>
      <c r="W53" s="641"/>
      <c r="X53" s="642"/>
      <c r="Y53" s="291"/>
    </row>
    <row r="54" spans="1:26">
      <c r="G54" s="140"/>
      <c r="H54" s="133"/>
      <c r="I54" s="133"/>
      <c r="J54" s="292"/>
      <c r="K54" s="133"/>
      <c r="L54" s="133"/>
      <c r="M54" s="133"/>
      <c r="N54" s="133"/>
      <c r="O54" s="133"/>
      <c r="P54" s="133"/>
      <c r="Q54" s="133"/>
      <c r="R54" s="133"/>
      <c r="S54" s="292"/>
      <c r="T54" s="133"/>
      <c r="U54" s="133"/>
      <c r="V54" s="133"/>
      <c r="W54" s="133"/>
      <c r="X54" s="133"/>
      <c r="Y54" s="133"/>
    </row>
    <row r="55" spans="1:26" ht="18.75">
      <c r="A55" s="293"/>
      <c r="G55" s="291"/>
      <c r="H55" s="133"/>
      <c r="I55" s="133"/>
      <c r="J55" s="141"/>
      <c r="K55" s="142" t="s">
        <v>73</v>
      </c>
      <c r="L55" s="133"/>
      <c r="M55" s="133"/>
      <c r="N55" s="133"/>
      <c r="O55" s="133"/>
      <c r="P55" s="133"/>
      <c r="Q55" s="133"/>
      <c r="R55" s="133"/>
      <c r="S55" s="141"/>
      <c r="T55" s="142" t="s">
        <v>73</v>
      </c>
      <c r="U55" s="133"/>
      <c r="V55" s="133"/>
      <c r="W55" s="133"/>
      <c r="X55" s="133"/>
      <c r="Y55" s="133"/>
    </row>
    <row r="56" spans="1:26" ht="18.75">
      <c r="A56" s="294"/>
      <c r="B56" s="643"/>
      <c r="C56" s="643"/>
      <c r="D56" s="643"/>
      <c r="E56" s="643"/>
      <c r="F56" s="643"/>
      <c r="G56" s="291"/>
      <c r="H56" s="133"/>
      <c r="I56" s="133"/>
      <c r="J56" s="133"/>
      <c r="K56" s="133"/>
      <c r="L56" s="133"/>
      <c r="M56" s="133"/>
      <c r="N56" s="133"/>
      <c r="O56" s="133"/>
      <c r="P56" s="133"/>
    </row>
    <row r="57" spans="1:26">
      <c r="G57" s="291"/>
      <c r="H57" s="133"/>
      <c r="I57" s="133"/>
      <c r="J57" s="133"/>
      <c r="K57" s="133"/>
      <c r="L57" s="133"/>
      <c r="M57" s="133"/>
      <c r="N57" s="133"/>
      <c r="O57" s="133"/>
      <c r="P57" s="133"/>
    </row>
    <row r="58" spans="1:26">
      <c r="G58" s="291"/>
      <c r="H58" s="133"/>
      <c r="I58" s="133"/>
      <c r="J58" s="133"/>
      <c r="K58" s="133"/>
      <c r="L58" s="133"/>
      <c r="M58" s="133"/>
      <c r="N58" s="133"/>
      <c r="O58" s="133"/>
      <c r="P58" s="133"/>
    </row>
  </sheetData>
  <mergeCells count="58">
    <mergeCell ref="A1:Z1"/>
    <mergeCell ref="C4:D4"/>
    <mergeCell ref="E4:G4"/>
    <mergeCell ref="H4:Y4"/>
    <mergeCell ref="Z4:Z9"/>
    <mergeCell ref="C5:D5"/>
    <mergeCell ref="H7:P7"/>
    <mergeCell ref="Q7:Y7"/>
    <mergeCell ref="Q5:Y5"/>
    <mergeCell ref="C6:D7"/>
    <mergeCell ref="Y8:Y9"/>
    <mergeCell ref="N8:N9"/>
    <mergeCell ref="O8:O9"/>
    <mergeCell ref="P8:P9"/>
    <mergeCell ref="Q8:Q9"/>
    <mergeCell ref="H8:H9"/>
    <mergeCell ref="I8:I9"/>
    <mergeCell ref="J8:J9"/>
    <mergeCell ref="X8:X9"/>
    <mergeCell ref="E5:G5"/>
    <mergeCell ref="H5:P5"/>
    <mergeCell ref="E6:G7"/>
    <mergeCell ref="H6:P6"/>
    <mergeCell ref="Q6:Y6"/>
    <mergeCell ref="S8:S9"/>
    <mergeCell ref="T8:T9"/>
    <mergeCell ref="U8:U9"/>
    <mergeCell ref="V8:V9"/>
    <mergeCell ref="W8:W9"/>
    <mergeCell ref="A22:A35"/>
    <mergeCell ref="B22:B33"/>
    <mergeCell ref="B35:E35"/>
    <mergeCell ref="B21:E21"/>
    <mergeCell ref="C8:C9"/>
    <mergeCell ref="D8:D9"/>
    <mergeCell ref="E8:E9"/>
    <mergeCell ref="A10:A21"/>
    <mergeCell ref="H53:O53"/>
    <mergeCell ref="Q53:X53"/>
    <mergeCell ref="B56:F56"/>
    <mergeCell ref="H51:O51"/>
    <mergeCell ref="Q51:X51"/>
    <mergeCell ref="B10:B19"/>
    <mergeCell ref="C51:F51"/>
    <mergeCell ref="B36:B41"/>
    <mergeCell ref="F8:F9"/>
    <mergeCell ref="R8:R9"/>
    <mergeCell ref="F52:G52"/>
    <mergeCell ref="K8:K9"/>
    <mergeCell ref="L8:L9"/>
    <mergeCell ref="G8:G9"/>
    <mergeCell ref="M8:M9"/>
    <mergeCell ref="A36:A47"/>
    <mergeCell ref="B42:B47"/>
    <mergeCell ref="C47:E47"/>
    <mergeCell ref="A48:B50"/>
    <mergeCell ref="C50:E50"/>
    <mergeCell ref="C41:E41"/>
  </mergeCells>
  <phoneticPr fontId="2" type="noConversion"/>
  <dataValidations count="1">
    <dataValidation allowBlank="1" sqref="Z13:Z17 C10:F10 C12:F12 F13:F18 C19:E20 C13:E17 Z19:Z20"/>
  </dataValidations>
  <pageMargins left="0.74803149606299202" right="0.74803149606299202" top="1.37795275590551" bottom="0.39370078740157499" header="0.98425196850393704" footer="0.511811023622047"/>
  <pageSetup paperSize="8" scale="35" orientation="portrait" r:id="rId1"/>
  <headerFooter alignWithMargins="0">
    <oddHeader>&amp;C&amp;"Arial,標準"&amp;16The Hong Kong University of Science and Technology&amp;14
&amp;"Arial,粗體"&amp;18Approval of New Undergraduate Program
&amp;UNormative Student Pathway(s)</oddHeader>
    <oddFooter>&amp;R&amp;F&amp;D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15"/>
  <sheetViews>
    <sheetView topLeftCell="A4" zoomScale="60" zoomScaleNormal="60" workbookViewId="0">
      <selection sqref="A1:Z1"/>
    </sheetView>
  </sheetViews>
  <sheetFormatPr defaultRowHeight="18"/>
  <cols>
    <col min="1" max="1" width="7.5" style="17" customWidth="1"/>
    <col min="2" max="2" width="16.5" style="2" customWidth="1"/>
    <col min="3" max="3" width="18.375" style="3" customWidth="1"/>
    <col min="4" max="4" width="9.875" style="4" customWidth="1"/>
    <col min="5" max="5" width="58.625" style="3" customWidth="1"/>
    <col min="6" max="6" width="6.75" style="6" customWidth="1"/>
    <col min="7" max="7" width="5.375" style="2" customWidth="1"/>
    <col min="8" max="15" width="5.375" style="3" customWidth="1"/>
    <col min="16" max="16" width="5.75" style="3" customWidth="1"/>
    <col min="17" max="25" width="4.875" style="3" customWidth="1"/>
    <col min="26" max="26" width="32.875" style="3" customWidth="1"/>
    <col min="27" max="37" width="4" style="3" customWidth="1"/>
    <col min="38" max="38" width="43.375" style="3" customWidth="1"/>
    <col min="39" max="16384" width="9" style="3"/>
  </cols>
  <sheetData>
    <row r="1" spans="1:49" s="1" customFormat="1" ht="30" customHeight="1">
      <c r="A1" s="797" t="s">
        <v>72</v>
      </c>
      <c r="B1" s="797"/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8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49" ht="22.5" customHeight="1">
      <c r="A2" s="20"/>
      <c r="B2" s="21"/>
      <c r="C2" s="315"/>
      <c r="D2" s="22"/>
      <c r="E2" s="22"/>
      <c r="F2" s="22"/>
      <c r="G2" s="22"/>
      <c r="H2" s="23"/>
      <c r="I2" s="23"/>
      <c r="J2" s="23"/>
      <c r="K2" s="24" t="s">
        <v>73</v>
      </c>
      <c r="L2" s="23"/>
      <c r="M2" s="23"/>
      <c r="N2" s="316"/>
      <c r="O2" s="23"/>
      <c r="P2" s="23"/>
      <c r="Q2" s="23"/>
      <c r="R2" s="23"/>
      <c r="S2" s="23"/>
      <c r="T2" s="24" t="s">
        <v>73</v>
      </c>
      <c r="U2" s="23"/>
      <c r="V2" s="19"/>
      <c r="W2" s="19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</row>
    <row r="3" spans="1:49" ht="18.75" thickBot="1">
      <c r="A3" s="20"/>
      <c r="B3" s="21"/>
      <c r="C3" s="315"/>
      <c r="D3" s="22"/>
      <c r="E3" s="22"/>
      <c r="F3" s="22"/>
      <c r="G3" s="22"/>
      <c r="H3" s="23"/>
      <c r="I3" s="23"/>
      <c r="J3" s="23"/>
      <c r="K3" s="25"/>
      <c r="L3" s="23"/>
      <c r="M3" s="23"/>
      <c r="N3" s="317"/>
      <c r="O3" s="23"/>
      <c r="P3" s="23"/>
      <c r="Q3" s="23"/>
      <c r="R3" s="23"/>
      <c r="S3" s="23"/>
      <c r="T3" s="25"/>
      <c r="U3" s="23"/>
      <c r="V3" s="317"/>
      <c r="W3" s="317"/>
      <c r="X3" s="23"/>
      <c r="Y3" s="23"/>
      <c r="Z3" s="317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</row>
    <row r="4" spans="1:49" ht="27.75" customHeight="1" thickBot="1">
      <c r="A4" s="20"/>
      <c r="B4" s="21"/>
      <c r="C4" s="799" t="s">
        <v>28</v>
      </c>
      <c r="D4" s="800"/>
      <c r="E4" s="801" t="s">
        <v>74</v>
      </c>
      <c r="F4" s="802"/>
      <c r="G4" s="803"/>
      <c r="H4" s="804" t="s">
        <v>75</v>
      </c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318" t="s">
        <v>38</v>
      </c>
      <c r="AA4" s="319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</row>
    <row r="5" spans="1:49" ht="27.75" customHeight="1">
      <c r="A5" s="20"/>
      <c r="B5" s="21"/>
      <c r="C5" s="805" t="s">
        <v>29</v>
      </c>
      <c r="D5" s="806"/>
      <c r="E5" s="807" t="s">
        <v>40</v>
      </c>
      <c r="F5" s="808"/>
      <c r="G5" s="809"/>
      <c r="H5" s="810" t="s">
        <v>20</v>
      </c>
      <c r="I5" s="811"/>
      <c r="J5" s="811"/>
      <c r="K5" s="811"/>
      <c r="L5" s="811"/>
      <c r="M5" s="811"/>
      <c r="N5" s="811"/>
      <c r="O5" s="811"/>
      <c r="P5" s="812"/>
      <c r="Q5" s="813" t="s">
        <v>127</v>
      </c>
      <c r="R5" s="814"/>
      <c r="S5" s="814"/>
      <c r="T5" s="814"/>
      <c r="U5" s="814"/>
      <c r="V5" s="814"/>
      <c r="W5" s="814"/>
      <c r="X5" s="814"/>
      <c r="Y5" s="735"/>
      <c r="Z5" s="320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</row>
    <row r="6" spans="1:49" ht="30" customHeight="1">
      <c r="A6" s="20"/>
      <c r="B6" s="26"/>
      <c r="C6" s="782" t="s">
        <v>19</v>
      </c>
      <c r="D6" s="783"/>
      <c r="E6" s="784" t="s">
        <v>56</v>
      </c>
      <c r="F6" s="785"/>
      <c r="G6" s="786"/>
      <c r="H6" s="790" t="s">
        <v>55</v>
      </c>
      <c r="I6" s="791"/>
      <c r="J6" s="791"/>
      <c r="K6" s="791"/>
      <c r="L6" s="791"/>
      <c r="M6" s="791"/>
      <c r="N6" s="791"/>
      <c r="O6" s="791"/>
      <c r="P6" s="792"/>
      <c r="Q6" s="793" t="s">
        <v>33</v>
      </c>
      <c r="R6" s="794"/>
      <c r="S6" s="794"/>
      <c r="T6" s="794"/>
      <c r="U6" s="794"/>
      <c r="V6" s="794"/>
      <c r="W6" s="794"/>
      <c r="X6" s="794"/>
      <c r="Y6" s="795"/>
      <c r="Z6" s="320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</row>
    <row r="7" spans="1:49" ht="56.25" customHeight="1" thickBot="1">
      <c r="A7" s="20"/>
      <c r="B7" s="21"/>
      <c r="C7" s="738"/>
      <c r="D7" s="764"/>
      <c r="E7" s="787"/>
      <c r="F7" s="788"/>
      <c r="G7" s="789"/>
      <c r="H7" s="796" t="s">
        <v>128</v>
      </c>
      <c r="I7" s="788"/>
      <c r="J7" s="788"/>
      <c r="K7" s="788"/>
      <c r="L7" s="788"/>
      <c r="M7" s="788"/>
      <c r="N7" s="788"/>
      <c r="O7" s="788"/>
      <c r="P7" s="789"/>
      <c r="Q7" s="796" t="s">
        <v>129</v>
      </c>
      <c r="R7" s="788"/>
      <c r="S7" s="788"/>
      <c r="T7" s="788"/>
      <c r="U7" s="788"/>
      <c r="V7" s="788"/>
      <c r="W7" s="788"/>
      <c r="X7" s="788"/>
      <c r="Y7" s="789"/>
      <c r="Z7" s="320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</row>
    <row r="8" spans="1:49" ht="30.75" customHeight="1">
      <c r="A8" s="20"/>
      <c r="B8" s="21"/>
      <c r="C8" s="777" t="s">
        <v>35</v>
      </c>
      <c r="D8" s="778" t="s">
        <v>76</v>
      </c>
      <c r="E8" s="779" t="s">
        <v>71</v>
      </c>
      <c r="F8" s="780" t="s">
        <v>9</v>
      </c>
      <c r="G8" s="780" t="s">
        <v>16</v>
      </c>
      <c r="H8" s="759" t="s">
        <v>0</v>
      </c>
      <c r="I8" s="761" t="s">
        <v>1</v>
      </c>
      <c r="J8" s="769" t="s">
        <v>2</v>
      </c>
      <c r="K8" s="771" t="s">
        <v>3</v>
      </c>
      <c r="L8" s="761" t="s">
        <v>4</v>
      </c>
      <c r="M8" s="761" t="s">
        <v>5</v>
      </c>
      <c r="N8" s="761" t="s">
        <v>6</v>
      </c>
      <c r="O8" s="765" t="s">
        <v>7</v>
      </c>
      <c r="P8" s="767" t="s">
        <v>15</v>
      </c>
      <c r="Q8" s="759" t="s">
        <v>0</v>
      </c>
      <c r="R8" s="761" t="s">
        <v>1</v>
      </c>
      <c r="S8" s="769" t="s">
        <v>2</v>
      </c>
      <c r="T8" s="771" t="s">
        <v>3</v>
      </c>
      <c r="U8" s="761" t="s">
        <v>4</v>
      </c>
      <c r="V8" s="761" t="s">
        <v>5</v>
      </c>
      <c r="W8" s="763" t="s">
        <v>6</v>
      </c>
      <c r="X8" s="765" t="s">
        <v>7</v>
      </c>
      <c r="Y8" s="767" t="s">
        <v>15</v>
      </c>
      <c r="Z8" s="320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</row>
    <row r="9" spans="1:49" ht="151.5" customHeight="1" thickBot="1">
      <c r="A9" s="27"/>
      <c r="B9" s="28"/>
      <c r="C9" s="760"/>
      <c r="D9" s="762"/>
      <c r="E9" s="731"/>
      <c r="F9" s="781"/>
      <c r="G9" s="781"/>
      <c r="H9" s="760"/>
      <c r="I9" s="762"/>
      <c r="J9" s="770"/>
      <c r="K9" s="772"/>
      <c r="L9" s="762"/>
      <c r="M9" s="762"/>
      <c r="N9" s="762"/>
      <c r="O9" s="766"/>
      <c r="P9" s="768"/>
      <c r="Q9" s="760"/>
      <c r="R9" s="762"/>
      <c r="S9" s="770"/>
      <c r="T9" s="772"/>
      <c r="U9" s="762"/>
      <c r="V9" s="762"/>
      <c r="W9" s="764"/>
      <c r="X9" s="766"/>
      <c r="Y9" s="768"/>
      <c r="Z9" s="321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</row>
    <row r="10" spans="1:49" s="14" customFormat="1" ht="30.75" customHeight="1">
      <c r="A10" s="744" t="s">
        <v>77</v>
      </c>
      <c r="B10" s="748" t="s">
        <v>78</v>
      </c>
      <c r="C10" s="29" t="s">
        <v>31</v>
      </c>
      <c r="D10" s="30">
        <v>1902</v>
      </c>
      <c r="E10" s="322" t="s">
        <v>79</v>
      </c>
      <c r="F10" s="61">
        <v>3</v>
      </c>
      <c r="G10" s="61"/>
      <c r="H10" s="32">
        <v>3</v>
      </c>
      <c r="I10" s="33"/>
      <c r="J10" s="62"/>
      <c r="K10" s="56"/>
      <c r="L10" s="33"/>
      <c r="M10" s="33"/>
      <c r="N10" s="33"/>
      <c r="O10" s="323"/>
      <c r="P10" s="36">
        <f>SUM(H10:O10)</f>
        <v>3</v>
      </c>
      <c r="Q10" s="49">
        <v>3</v>
      </c>
      <c r="R10" s="43"/>
      <c r="S10" s="44"/>
      <c r="T10" s="42"/>
      <c r="U10" s="43"/>
      <c r="V10" s="78"/>
      <c r="W10" s="49"/>
      <c r="X10" s="50"/>
      <c r="Y10" s="46">
        <f>SUM(Q10:X10)</f>
        <v>3</v>
      </c>
      <c r="Z10" s="53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</row>
    <row r="11" spans="1:49" s="14" customFormat="1" ht="30.75" customHeight="1">
      <c r="A11" s="773"/>
      <c r="B11" s="775"/>
      <c r="C11" s="38" t="s">
        <v>32</v>
      </c>
      <c r="D11" s="39">
        <v>1902</v>
      </c>
      <c r="E11" s="324" t="s">
        <v>80</v>
      </c>
      <c r="F11" s="31">
        <v>3</v>
      </c>
      <c r="G11" s="31">
        <v>3</v>
      </c>
      <c r="H11" s="32"/>
      <c r="I11" s="33"/>
      <c r="J11" s="62">
        <v>3</v>
      </c>
      <c r="K11" s="56"/>
      <c r="L11" s="33"/>
      <c r="M11" s="33"/>
      <c r="N11" s="33"/>
      <c r="O11" s="80"/>
      <c r="P11" s="36">
        <f>SUM(H11:O11)</f>
        <v>3</v>
      </c>
      <c r="Q11" s="35"/>
      <c r="R11" s="33"/>
      <c r="S11" s="62">
        <v>3</v>
      </c>
      <c r="T11" s="56"/>
      <c r="U11" s="33"/>
      <c r="V11" s="33"/>
      <c r="W11" s="32"/>
      <c r="X11" s="34"/>
      <c r="Y11" s="46">
        <f>SUM(Q11:X11)</f>
        <v>3</v>
      </c>
      <c r="Z11" s="325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</row>
    <row r="12" spans="1:49" s="14" customFormat="1" ht="31.5" customHeight="1">
      <c r="A12" s="773"/>
      <c r="B12" s="775"/>
      <c r="C12" s="47" t="s">
        <v>81</v>
      </c>
      <c r="D12" s="48"/>
      <c r="E12" s="324" t="s">
        <v>82</v>
      </c>
      <c r="F12" s="326" t="s">
        <v>83</v>
      </c>
      <c r="G12" s="31"/>
      <c r="H12" s="49"/>
      <c r="I12" s="51">
        <v>3</v>
      </c>
      <c r="J12" s="44"/>
      <c r="K12" s="42"/>
      <c r="L12" s="43"/>
      <c r="M12" s="43"/>
      <c r="N12" s="43"/>
      <c r="O12" s="34"/>
      <c r="P12" s="52">
        <v>3</v>
      </c>
      <c r="Q12" s="49"/>
      <c r="R12" s="51">
        <v>3</v>
      </c>
      <c r="S12" s="44"/>
      <c r="T12" s="42"/>
      <c r="U12" s="43"/>
      <c r="V12" s="43"/>
      <c r="W12" s="49"/>
      <c r="X12" s="50"/>
      <c r="Y12" s="52">
        <v>3</v>
      </c>
      <c r="Z12" s="32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</row>
    <row r="13" spans="1:49" s="14" customFormat="1" ht="68.25" customHeight="1">
      <c r="A13" s="773"/>
      <c r="B13" s="775"/>
      <c r="C13" s="38" t="s">
        <v>30</v>
      </c>
      <c r="D13" s="54" t="s">
        <v>84</v>
      </c>
      <c r="E13" s="324" t="s">
        <v>17</v>
      </c>
      <c r="F13" s="328" t="s">
        <v>85</v>
      </c>
      <c r="G13" s="31"/>
      <c r="H13" s="55" t="s">
        <v>85</v>
      </c>
      <c r="I13" s="43"/>
      <c r="J13" s="44"/>
      <c r="K13" s="42"/>
      <c r="L13" s="43"/>
      <c r="M13" s="43"/>
      <c r="N13" s="43"/>
      <c r="O13" s="34"/>
      <c r="P13" s="36">
        <f>SUM(H13:O13)</f>
        <v>0</v>
      </c>
      <c r="Q13" s="55" t="s">
        <v>85</v>
      </c>
      <c r="R13" s="43"/>
      <c r="S13" s="44"/>
      <c r="T13" s="42"/>
      <c r="U13" s="43"/>
      <c r="V13" s="43"/>
      <c r="W13" s="49"/>
      <c r="X13" s="50"/>
      <c r="Y13" s="36">
        <f>SUM(Q13:X13)</f>
        <v>0</v>
      </c>
      <c r="Z13" s="53" t="s">
        <v>86</v>
      </c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</row>
    <row r="14" spans="1:49" s="14" customFormat="1" ht="30.75" customHeight="1">
      <c r="A14" s="773"/>
      <c r="B14" s="775"/>
      <c r="C14" s="38" t="s">
        <v>30</v>
      </c>
      <c r="D14" s="54" t="s">
        <v>87</v>
      </c>
      <c r="E14" s="324" t="s">
        <v>18</v>
      </c>
      <c r="F14" s="31">
        <v>3</v>
      </c>
      <c r="G14" s="31"/>
      <c r="H14" s="32"/>
      <c r="I14" s="33">
        <v>3</v>
      </c>
      <c r="J14" s="62"/>
      <c r="K14" s="56"/>
      <c r="L14" s="33"/>
      <c r="M14" s="33"/>
      <c r="N14" s="33"/>
      <c r="O14" s="34"/>
      <c r="P14" s="36">
        <f>SUM(H14:O14)</f>
        <v>3</v>
      </c>
      <c r="Q14" s="32"/>
      <c r="R14" s="33">
        <v>3</v>
      </c>
      <c r="S14" s="62"/>
      <c r="T14" s="56"/>
      <c r="U14" s="33"/>
      <c r="V14" s="33"/>
      <c r="W14" s="32"/>
      <c r="X14" s="34"/>
      <c r="Y14" s="36">
        <f>SUM(Q14:X14)</f>
        <v>3</v>
      </c>
      <c r="Z14" s="329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</row>
    <row r="15" spans="1:49" s="14" customFormat="1" ht="105" customHeight="1">
      <c r="A15" s="773"/>
      <c r="B15" s="775"/>
      <c r="C15" s="38" t="s">
        <v>88</v>
      </c>
      <c r="D15" s="39">
        <v>1903</v>
      </c>
      <c r="E15" s="324" t="s">
        <v>89</v>
      </c>
      <c r="F15" s="328" t="s">
        <v>85</v>
      </c>
      <c r="G15" s="31"/>
      <c r="H15" s="49"/>
      <c r="I15" s="51" t="s">
        <v>85</v>
      </c>
      <c r="J15" s="44"/>
      <c r="K15" s="42"/>
      <c r="L15" s="43"/>
      <c r="M15" s="43"/>
      <c r="N15" s="43"/>
      <c r="O15" s="34"/>
      <c r="P15" s="36">
        <f>SUM(H15:O15)</f>
        <v>0</v>
      </c>
      <c r="Q15" s="49"/>
      <c r="R15" s="51" t="s">
        <v>85</v>
      </c>
      <c r="S15" s="44"/>
      <c r="T15" s="42"/>
      <c r="U15" s="43"/>
      <c r="V15" s="43"/>
      <c r="W15" s="49"/>
      <c r="X15" s="50"/>
      <c r="Y15" s="36">
        <f>SUM(Q15:X15)</f>
        <v>0</v>
      </c>
      <c r="Z15" s="53" t="s">
        <v>90</v>
      </c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</row>
    <row r="16" spans="1:49" s="14" customFormat="1" ht="30.75" customHeight="1">
      <c r="A16" s="773"/>
      <c r="B16" s="775"/>
      <c r="C16" s="82" t="s">
        <v>130</v>
      </c>
      <c r="D16" s="83"/>
      <c r="E16" s="330" t="s">
        <v>131</v>
      </c>
      <c r="F16" s="326">
        <v>3</v>
      </c>
      <c r="G16" s="31"/>
      <c r="H16" s="49"/>
      <c r="I16" s="43">
        <v>3</v>
      </c>
      <c r="J16" s="44"/>
      <c r="K16" s="42"/>
      <c r="L16" s="43"/>
      <c r="M16" s="43"/>
      <c r="N16" s="43"/>
      <c r="O16" s="34"/>
      <c r="P16" s="36">
        <v>3</v>
      </c>
      <c r="Q16" s="49"/>
      <c r="R16" s="43">
        <v>3</v>
      </c>
      <c r="S16" s="44"/>
      <c r="T16" s="42"/>
      <c r="U16" s="43"/>
      <c r="V16" s="43"/>
      <c r="W16" s="49"/>
      <c r="X16" s="50"/>
      <c r="Y16" s="36">
        <v>3</v>
      </c>
      <c r="Z16" s="53" t="s">
        <v>132</v>
      </c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</row>
    <row r="17" spans="1:49" s="14" customFormat="1" ht="33" customHeight="1" thickBot="1">
      <c r="A17" s="774"/>
      <c r="B17" s="776" t="s">
        <v>91</v>
      </c>
      <c r="C17" s="717"/>
      <c r="D17" s="717"/>
      <c r="E17" s="733"/>
      <c r="F17" s="331" t="s">
        <v>133</v>
      </c>
      <c r="G17" s="102"/>
      <c r="H17" s="98"/>
      <c r="I17" s="110"/>
      <c r="J17" s="108"/>
      <c r="K17" s="109"/>
      <c r="L17" s="110"/>
      <c r="M17" s="110"/>
      <c r="N17" s="110"/>
      <c r="O17" s="111"/>
      <c r="P17" s="331">
        <f>SUM(P10:P16)</f>
        <v>15</v>
      </c>
      <c r="Q17" s="98"/>
      <c r="R17" s="110"/>
      <c r="S17" s="108"/>
      <c r="T17" s="109"/>
      <c r="U17" s="110"/>
      <c r="V17" s="110"/>
      <c r="W17" s="98"/>
      <c r="X17" s="111"/>
      <c r="Y17" s="331">
        <f>SUM(Y10:Y16)</f>
        <v>15</v>
      </c>
      <c r="Z17" s="113"/>
    </row>
    <row r="18" spans="1:49" s="14" customFormat="1" ht="76.5" customHeight="1">
      <c r="A18" s="744" t="s">
        <v>37</v>
      </c>
      <c r="B18" s="748" t="s">
        <v>70</v>
      </c>
      <c r="C18" s="332"/>
      <c r="D18" s="333"/>
      <c r="E18" s="334" t="s">
        <v>134</v>
      </c>
      <c r="F18" s="335" t="s">
        <v>83</v>
      </c>
      <c r="G18" s="336"/>
      <c r="H18" s="337"/>
      <c r="I18" s="338"/>
      <c r="J18" s="339"/>
      <c r="K18" s="751">
        <v>3</v>
      </c>
      <c r="L18" s="338"/>
      <c r="M18" s="338"/>
      <c r="N18" s="338"/>
      <c r="O18" s="340"/>
      <c r="P18" s="721">
        <f>SUM(H18:O20)</f>
        <v>3</v>
      </c>
      <c r="Q18" s="337"/>
      <c r="R18" s="338"/>
      <c r="S18" s="339"/>
      <c r="T18" s="724">
        <v>4</v>
      </c>
      <c r="U18" s="338"/>
      <c r="V18" s="338"/>
      <c r="W18" s="337"/>
      <c r="X18" s="340"/>
      <c r="Y18" s="727">
        <f>SUM(Q18:X20)</f>
        <v>4</v>
      </c>
      <c r="Z18" s="754" t="s">
        <v>135</v>
      </c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</row>
    <row r="19" spans="1:49" s="14" customFormat="1" ht="31.5" customHeight="1">
      <c r="A19" s="745"/>
      <c r="B19" s="749"/>
      <c r="C19" s="341" t="s">
        <v>102</v>
      </c>
      <c r="D19" s="342">
        <v>125</v>
      </c>
      <c r="E19" s="343" t="s">
        <v>104</v>
      </c>
      <c r="F19" s="344">
        <v>4</v>
      </c>
      <c r="G19" s="57"/>
      <c r="H19" s="45"/>
      <c r="I19" s="59"/>
      <c r="J19" s="65"/>
      <c r="K19" s="752"/>
      <c r="L19" s="59"/>
      <c r="M19" s="59"/>
      <c r="N19" s="59"/>
      <c r="O19" s="64"/>
      <c r="P19" s="722"/>
      <c r="Q19" s="60"/>
      <c r="R19" s="59"/>
      <c r="S19" s="41"/>
      <c r="T19" s="725"/>
      <c r="U19" s="59"/>
      <c r="V19" s="59"/>
      <c r="W19" s="45"/>
      <c r="X19" s="64"/>
      <c r="Y19" s="728"/>
      <c r="Z19" s="755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</row>
    <row r="20" spans="1:49" s="14" customFormat="1" ht="31.5" customHeight="1">
      <c r="A20" s="745"/>
      <c r="B20" s="749"/>
      <c r="C20" s="345" t="s">
        <v>40</v>
      </c>
      <c r="D20" s="346">
        <v>1903</v>
      </c>
      <c r="E20" s="347" t="s">
        <v>109</v>
      </c>
      <c r="F20" s="31">
        <v>3</v>
      </c>
      <c r="G20" s="31"/>
      <c r="H20" s="49"/>
      <c r="I20" s="43"/>
      <c r="J20" s="44"/>
      <c r="K20" s="753"/>
      <c r="L20" s="43"/>
      <c r="M20" s="43"/>
      <c r="N20" s="43"/>
      <c r="O20" s="50"/>
      <c r="P20" s="723"/>
      <c r="Q20" s="49"/>
      <c r="R20" s="43"/>
      <c r="S20" s="44"/>
      <c r="T20" s="726"/>
      <c r="U20" s="43"/>
      <c r="V20" s="43"/>
      <c r="W20" s="49"/>
      <c r="X20" s="50"/>
      <c r="Y20" s="729"/>
      <c r="Z20" s="756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</row>
    <row r="21" spans="1:49" s="14" customFormat="1" ht="31.5" customHeight="1">
      <c r="A21" s="745"/>
      <c r="B21" s="749"/>
      <c r="C21" s="38" t="s">
        <v>40</v>
      </c>
      <c r="D21" s="39">
        <v>2902</v>
      </c>
      <c r="E21" s="40" t="s">
        <v>136</v>
      </c>
      <c r="F21" s="31">
        <v>3</v>
      </c>
      <c r="G21" s="31"/>
      <c r="H21" s="49"/>
      <c r="I21" s="43"/>
      <c r="J21" s="44"/>
      <c r="K21" s="42"/>
      <c r="L21" s="43">
        <v>3</v>
      </c>
      <c r="M21" s="43"/>
      <c r="N21" s="43"/>
      <c r="O21" s="50"/>
      <c r="P21" s="46">
        <f>SUM(H21:O21)</f>
        <v>3</v>
      </c>
      <c r="Q21" s="49"/>
      <c r="R21" s="43"/>
      <c r="S21" s="44"/>
      <c r="T21" s="42"/>
      <c r="U21" s="43">
        <v>3</v>
      </c>
      <c r="V21" s="43"/>
      <c r="W21" s="49"/>
      <c r="X21" s="50"/>
      <c r="Y21" s="81">
        <f>SUM(Q21:X21)</f>
        <v>3</v>
      </c>
      <c r="Z21" s="348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</row>
    <row r="22" spans="1:49" s="14" customFormat="1" ht="31.5" customHeight="1">
      <c r="A22" s="746"/>
      <c r="B22" s="750"/>
      <c r="C22" s="38" t="s">
        <v>40</v>
      </c>
      <c r="D22" s="39">
        <v>2901</v>
      </c>
      <c r="E22" s="40" t="s">
        <v>137</v>
      </c>
      <c r="F22" s="61">
        <v>3</v>
      </c>
      <c r="G22" s="61"/>
      <c r="H22" s="32"/>
      <c r="I22" s="33"/>
      <c r="J22" s="62"/>
      <c r="K22" s="56">
        <v>3</v>
      </c>
      <c r="L22" s="33"/>
      <c r="M22" s="33"/>
      <c r="N22" s="33"/>
      <c r="O22" s="34"/>
      <c r="P22" s="81">
        <f>SUM(H22:O22)</f>
        <v>3</v>
      </c>
      <c r="Q22" s="32"/>
      <c r="R22" s="33"/>
      <c r="S22" s="62"/>
      <c r="T22" s="56">
        <v>3</v>
      </c>
      <c r="U22" s="33"/>
      <c r="V22" s="33"/>
      <c r="W22" s="32"/>
      <c r="X22" s="34"/>
      <c r="Y22" s="46">
        <f>SUM(Q22:X22)</f>
        <v>3</v>
      </c>
      <c r="Z22" s="53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</row>
    <row r="23" spans="1:49" s="14" customFormat="1" ht="31.5" customHeight="1">
      <c r="A23" s="746"/>
      <c r="B23" s="750"/>
      <c r="C23" s="38" t="s">
        <v>40</v>
      </c>
      <c r="D23" s="39">
        <v>101</v>
      </c>
      <c r="E23" s="40" t="s">
        <v>41</v>
      </c>
      <c r="F23" s="31">
        <v>3</v>
      </c>
      <c r="G23" s="31"/>
      <c r="H23" s="49"/>
      <c r="I23" s="43"/>
      <c r="J23" s="44"/>
      <c r="K23" s="42">
        <v>3</v>
      </c>
      <c r="L23" s="43"/>
      <c r="M23" s="43"/>
      <c r="N23" s="43"/>
      <c r="O23" s="50"/>
      <c r="P23" s="81">
        <f>SUM(H23:O23)</f>
        <v>3</v>
      </c>
      <c r="Q23" s="49"/>
      <c r="R23" s="43"/>
      <c r="S23" s="44"/>
      <c r="T23" s="42">
        <v>3</v>
      </c>
      <c r="U23" s="43"/>
      <c r="V23" s="43"/>
      <c r="W23" s="49"/>
      <c r="X23" s="50"/>
      <c r="Y23" s="81">
        <f>SUM(Q23:X23)</f>
        <v>3</v>
      </c>
      <c r="Z23" s="53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</row>
    <row r="24" spans="1:49" s="14" customFormat="1" ht="31.5" customHeight="1">
      <c r="A24" s="746"/>
      <c r="B24" s="750"/>
      <c r="C24" s="38" t="s">
        <v>40</v>
      </c>
      <c r="D24" s="39">
        <v>230</v>
      </c>
      <c r="E24" s="40" t="s">
        <v>138</v>
      </c>
      <c r="F24" s="61">
        <v>3</v>
      </c>
      <c r="G24" s="61"/>
      <c r="H24" s="32"/>
      <c r="I24" s="33"/>
      <c r="J24" s="62"/>
      <c r="K24" s="56">
        <v>3</v>
      </c>
      <c r="L24" s="33"/>
      <c r="M24" s="33"/>
      <c r="N24" s="33"/>
      <c r="O24" s="34"/>
      <c r="P24" s="46">
        <f t="shared" ref="P24:P34" si="0">SUM(H24:O24)</f>
        <v>3</v>
      </c>
      <c r="Q24" s="32"/>
      <c r="R24" s="33"/>
      <c r="S24" s="62"/>
      <c r="T24" s="56">
        <v>3</v>
      </c>
      <c r="U24" s="33"/>
      <c r="V24" s="33"/>
      <c r="W24" s="32"/>
      <c r="X24" s="34"/>
      <c r="Y24" s="46">
        <f t="shared" ref="Y24:Y34" si="1">SUM(Q24:X24)</f>
        <v>3</v>
      </c>
      <c r="Z24" s="349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</row>
    <row r="25" spans="1:49" s="14" customFormat="1" ht="31.5" customHeight="1">
      <c r="A25" s="746"/>
      <c r="B25" s="750"/>
      <c r="C25" s="38" t="s">
        <v>40</v>
      </c>
      <c r="D25" s="39">
        <v>141</v>
      </c>
      <c r="E25" s="40" t="s">
        <v>42</v>
      </c>
      <c r="F25" s="61">
        <v>3</v>
      </c>
      <c r="G25" s="61"/>
      <c r="H25" s="32"/>
      <c r="I25" s="33"/>
      <c r="J25" s="62"/>
      <c r="K25" s="56"/>
      <c r="L25" s="33">
        <v>3</v>
      </c>
      <c r="M25" s="33"/>
      <c r="N25" s="33"/>
      <c r="O25" s="34"/>
      <c r="P25" s="81">
        <f t="shared" si="0"/>
        <v>3</v>
      </c>
      <c r="Q25" s="32"/>
      <c r="R25" s="33"/>
      <c r="S25" s="62"/>
      <c r="T25" s="56"/>
      <c r="U25" s="33">
        <v>3</v>
      </c>
      <c r="V25" s="33"/>
      <c r="W25" s="32"/>
      <c r="X25" s="34"/>
      <c r="Y25" s="81">
        <f t="shared" si="1"/>
        <v>3</v>
      </c>
      <c r="Z25" s="349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</row>
    <row r="26" spans="1:49" s="14" customFormat="1" ht="31.5" customHeight="1">
      <c r="A26" s="746"/>
      <c r="B26" s="750"/>
      <c r="C26" s="38" t="s">
        <v>40</v>
      </c>
      <c r="D26" s="39">
        <v>152</v>
      </c>
      <c r="E26" s="40" t="s">
        <v>43</v>
      </c>
      <c r="F26" s="61">
        <v>3</v>
      </c>
      <c r="G26" s="61"/>
      <c r="H26" s="32"/>
      <c r="I26" s="33"/>
      <c r="J26" s="62"/>
      <c r="K26" s="56"/>
      <c r="L26" s="33">
        <v>3</v>
      </c>
      <c r="M26" s="33"/>
      <c r="N26" s="33"/>
      <c r="O26" s="34"/>
      <c r="P26" s="5">
        <f t="shared" si="0"/>
        <v>3</v>
      </c>
      <c r="Q26" s="32"/>
      <c r="R26" s="33"/>
      <c r="S26" s="62"/>
      <c r="T26" s="56"/>
      <c r="U26" s="33">
        <v>3</v>
      </c>
      <c r="V26" s="33"/>
      <c r="W26" s="32"/>
      <c r="X26" s="34"/>
      <c r="Y26" s="5">
        <f t="shared" si="1"/>
        <v>3</v>
      </c>
      <c r="Z26" s="349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</row>
    <row r="27" spans="1:49" s="14" customFormat="1" ht="31.5" customHeight="1">
      <c r="A27" s="746"/>
      <c r="B27" s="750"/>
      <c r="C27" s="38" t="s">
        <v>40</v>
      </c>
      <c r="D27" s="39">
        <v>202</v>
      </c>
      <c r="E27" s="40" t="s">
        <v>44</v>
      </c>
      <c r="F27" s="61">
        <v>3</v>
      </c>
      <c r="G27" s="61"/>
      <c r="H27" s="32"/>
      <c r="I27" s="33"/>
      <c r="J27" s="62"/>
      <c r="K27" s="56"/>
      <c r="L27" s="33"/>
      <c r="M27" s="33"/>
      <c r="N27" s="33">
        <v>3</v>
      </c>
      <c r="O27" s="34"/>
      <c r="P27" s="46">
        <f t="shared" si="0"/>
        <v>3</v>
      </c>
      <c r="Q27" s="32"/>
      <c r="R27" s="33"/>
      <c r="S27" s="62"/>
      <c r="T27" s="56"/>
      <c r="U27" s="33"/>
      <c r="V27" s="33"/>
      <c r="W27" s="32">
        <v>3</v>
      </c>
      <c r="X27" s="34"/>
      <c r="Y27" s="46">
        <f t="shared" si="1"/>
        <v>3</v>
      </c>
      <c r="Z27" s="349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</row>
    <row r="28" spans="1:49" s="14" customFormat="1" ht="31.5" customHeight="1">
      <c r="A28" s="746"/>
      <c r="B28" s="750"/>
      <c r="C28" s="38" t="s">
        <v>40</v>
      </c>
      <c r="D28" s="39">
        <v>221</v>
      </c>
      <c r="E28" s="40" t="s">
        <v>94</v>
      </c>
      <c r="F28" s="61">
        <v>3</v>
      </c>
      <c r="G28" s="61"/>
      <c r="H28" s="32"/>
      <c r="I28" s="33"/>
      <c r="J28" s="62"/>
      <c r="K28" s="56"/>
      <c r="L28" s="33">
        <v>3</v>
      </c>
      <c r="M28" s="33"/>
      <c r="N28" s="33"/>
      <c r="O28" s="34"/>
      <c r="P28" s="46">
        <f t="shared" si="0"/>
        <v>3</v>
      </c>
      <c r="Q28" s="32"/>
      <c r="R28" s="33"/>
      <c r="S28" s="62"/>
      <c r="T28" s="56"/>
      <c r="U28" s="33">
        <v>3</v>
      </c>
      <c r="V28" s="33"/>
      <c r="W28" s="32"/>
      <c r="X28" s="34"/>
      <c r="Y28" s="46">
        <f t="shared" si="1"/>
        <v>3</v>
      </c>
      <c r="Z28" s="349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</row>
    <row r="29" spans="1:49" s="14" customFormat="1" ht="31.5" customHeight="1">
      <c r="A29" s="746"/>
      <c r="B29" s="750"/>
      <c r="C29" s="38" t="s">
        <v>40</v>
      </c>
      <c r="D29" s="39">
        <v>231</v>
      </c>
      <c r="E29" s="40" t="s">
        <v>139</v>
      </c>
      <c r="F29" s="61">
        <v>3</v>
      </c>
      <c r="G29" s="61"/>
      <c r="H29" s="32"/>
      <c r="I29" s="33"/>
      <c r="J29" s="62"/>
      <c r="K29" s="56"/>
      <c r="L29" s="33"/>
      <c r="M29" s="33">
        <v>3</v>
      </c>
      <c r="N29" s="33"/>
      <c r="O29" s="34"/>
      <c r="P29" s="46">
        <f t="shared" si="0"/>
        <v>3</v>
      </c>
      <c r="Q29" s="32"/>
      <c r="R29" s="33"/>
      <c r="S29" s="62"/>
      <c r="T29" s="56"/>
      <c r="U29" s="33"/>
      <c r="V29" s="33">
        <v>3</v>
      </c>
      <c r="W29" s="32"/>
      <c r="X29" s="34"/>
      <c r="Y29" s="46">
        <f t="shared" si="1"/>
        <v>3</v>
      </c>
      <c r="Z29" s="349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</row>
    <row r="30" spans="1:49" s="14" customFormat="1" ht="31.5" customHeight="1">
      <c r="A30" s="746"/>
      <c r="B30" s="750"/>
      <c r="C30" s="38" t="s">
        <v>40</v>
      </c>
      <c r="D30" s="39">
        <v>242</v>
      </c>
      <c r="E30" s="40" t="s">
        <v>140</v>
      </c>
      <c r="F30" s="61">
        <v>3</v>
      </c>
      <c r="G30" s="61"/>
      <c r="H30" s="32"/>
      <c r="I30" s="33"/>
      <c r="J30" s="62"/>
      <c r="K30" s="56"/>
      <c r="L30" s="33"/>
      <c r="M30" s="33">
        <v>3</v>
      </c>
      <c r="N30" s="33"/>
      <c r="O30" s="34"/>
      <c r="P30" s="46">
        <f t="shared" si="0"/>
        <v>3</v>
      </c>
      <c r="Q30" s="32"/>
      <c r="R30" s="33"/>
      <c r="S30" s="62"/>
      <c r="T30" s="56"/>
      <c r="U30" s="33"/>
      <c r="V30" s="33">
        <v>3</v>
      </c>
      <c r="W30" s="32"/>
      <c r="X30" s="34"/>
      <c r="Y30" s="46">
        <f t="shared" si="1"/>
        <v>3</v>
      </c>
      <c r="Z30" s="349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</row>
    <row r="31" spans="1:49" s="14" customFormat="1" ht="31.5" customHeight="1">
      <c r="A31" s="746"/>
      <c r="B31" s="750"/>
      <c r="C31" s="38" t="s">
        <v>40</v>
      </c>
      <c r="D31" s="39">
        <v>252</v>
      </c>
      <c r="E31" s="40" t="s">
        <v>45</v>
      </c>
      <c r="F31" s="61">
        <v>3</v>
      </c>
      <c r="G31" s="61"/>
      <c r="H31" s="32"/>
      <c r="I31" s="33"/>
      <c r="J31" s="62"/>
      <c r="K31" s="56"/>
      <c r="L31" s="33"/>
      <c r="M31" s="33">
        <v>3</v>
      </c>
      <c r="N31" s="33"/>
      <c r="O31" s="34"/>
      <c r="P31" s="46">
        <f t="shared" si="0"/>
        <v>3</v>
      </c>
      <c r="Q31" s="32"/>
      <c r="R31" s="33"/>
      <c r="S31" s="62"/>
      <c r="T31" s="56"/>
      <c r="U31" s="33"/>
      <c r="V31" s="33">
        <v>3</v>
      </c>
      <c r="W31" s="32"/>
      <c r="X31" s="34"/>
      <c r="Y31" s="46">
        <f t="shared" si="1"/>
        <v>3</v>
      </c>
      <c r="Z31" s="349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</row>
    <row r="32" spans="1:49" s="14" customFormat="1" ht="31.5" customHeight="1">
      <c r="A32" s="746"/>
      <c r="B32" s="750"/>
      <c r="C32" s="38" t="s">
        <v>40</v>
      </c>
      <c r="D32" s="39">
        <v>261</v>
      </c>
      <c r="E32" s="40" t="s">
        <v>46</v>
      </c>
      <c r="F32" s="61">
        <v>3</v>
      </c>
      <c r="G32" s="61"/>
      <c r="H32" s="32"/>
      <c r="I32" s="33"/>
      <c r="J32" s="62"/>
      <c r="K32" s="56">
        <v>3</v>
      </c>
      <c r="L32" s="33"/>
      <c r="M32" s="33"/>
      <c r="N32" s="33"/>
      <c r="O32" s="34"/>
      <c r="P32" s="5">
        <f t="shared" si="0"/>
        <v>3</v>
      </c>
      <c r="Q32" s="32"/>
      <c r="R32" s="33"/>
      <c r="S32" s="62"/>
      <c r="T32" s="56">
        <v>3</v>
      </c>
      <c r="U32" s="33"/>
      <c r="V32" s="33"/>
      <c r="W32" s="32"/>
      <c r="X32" s="34"/>
      <c r="Y32" s="5">
        <f t="shared" si="1"/>
        <v>3</v>
      </c>
      <c r="Z32" s="349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</row>
    <row r="33" spans="1:49" s="14" customFormat="1" ht="31.5" customHeight="1">
      <c r="A33" s="746"/>
      <c r="B33" s="750"/>
      <c r="C33" s="38" t="s">
        <v>40</v>
      </c>
      <c r="D33" s="39">
        <v>263</v>
      </c>
      <c r="E33" s="40" t="s">
        <v>47</v>
      </c>
      <c r="F33" s="61">
        <v>3</v>
      </c>
      <c r="G33" s="61"/>
      <c r="H33" s="32"/>
      <c r="I33" s="33"/>
      <c r="J33" s="62"/>
      <c r="K33" s="56"/>
      <c r="L33" s="33"/>
      <c r="M33" s="33"/>
      <c r="N33" s="33">
        <v>3</v>
      </c>
      <c r="O33" s="34"/>
      <c r="P33" s="63">
        <f t="shared" si="0"/>
        <v>3</v>
      </c>
      <c r="Q33" s="32"/>
      <c r="R33" s="33"/>
      <c r="S33" s="62"/>
      <c r="T33" s="56"/>
      <c r="U33" s="33"/>
      <c r="V33" s="33"/>
      <c r="W33" s="32">
        <v>3</v>
      </c>
      <c r="X33" s="34"/>
      <c r="Y33" s="63">
        <f t="shared" si="1"/>
        <v>3</v>
      </c>
      <c r="Z33" s="349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</row>
    <row r="34" spans="1:49" s="14" customFormat="1" ht="31.5" customHeight="1">
      <c r="A34" s="746"/>
      <c r="B34" s="750"/>
      <c r="C34" s="38" t="s">
        <v>40</v>
      </c>
      <c r="D34" s="39">
        <v>283</v>
      </c>
      <c r="E34" s="40" t="s">
        <v>48</v>
      </c>
      <c r="F34" s="61">
        <v>4</v>
      </c>
      <c r="G34" s="61">
        <v>1</v>
      </c>
      <c r="H34" s="32"/>
      <c r="I34" s="33"/>
      <c r="J34" s="62"/>
      <c r="K34" s="56"/>
      <c r="L34" s="33"/>
      <c r="M34" s="33">
        <v>4</v>
      </c>
      <c r="N34" s="33"/>
      <c r="O34" s="34"/>
      <c r="P34" s="63">
        <f t="shared" si="0"/>
        <v>4</v>
      </c>
      <c r="Q34" s="32"/>
      <c r="R34" s="33"/>
      <c r="S34" s="62"/>
      <c r="T34" s="56"/>
      <c r="U34" s="33"/>
      <c r="V34" s="33">
        <v>4</v>
      </c>
      <c r="W34" s="32"/>
      <c r="X34" s="34"/>
      <c r="Y34" s="63">
        <f t="shared" si="1"/>
        <v>4</v>
      </c>
      <c r="Z34" s="349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</row>
    <row r="35" spans="1:49" s="14" customFormat="1" ht="31.5" customHeight="1">
      <c r="A35" s="746"/>
      <c r="B35" s="750"/>
      <c r="C35" s="38" t="s">
        <v>40</v>
      </c>
      <c r="D35" s="39">
        <v>2903</v>
      </c>
      <c r="E35" s="40" t="s">
        <v>141</v>
      </c>
      <c r="F35" s="61">
        <v>2</v>
      </c>
      <c r="G35" s="61"/>
      <c r="H35" s="32"/>
      <c r="I35" s="33"/>
      <c r="J35" s="62"/>
      <c r="K35" s="56"/>
      <c r="L35" s="33">
        <v>2</v>
      </c>
      <c r="M35" s="33"/>
      <c r="N35" s="33"/>
      <c r="O35" s="34"/>
      <c r="P35" s="63">
        <v>2</v>
      </c>
      <c r="Q35" s="32"/>
      <c r="R35" s="33"/>
      <c r="S35" s="62"/>
      <c r="T35" s="56"/>
      <c r="U35" s="33">
        <v>2</v>
      </c>
      <c r="V35" s="62"/>
      <c r="W35" s="33"/>
      <c r="X35" s="34"/>
      <c r="Y35" s="63">
        <v>2</v>
      </c>
      <c r="Z35" s="349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</row>
    <row r="36" spans="1:49" s="14" customFormat="1" ht="31.5" customHeight="1">
      <c r="A36" s="746"/>
      <c r="B36" s="750"/>
      <c r="C36" s="38" t="s">
        <v>40</v>
      </c>
      <c r="D36" s="39">
        <v>2904</v>
      </c>
      <c r="E36" s="40" t="s">
        <v>142</v>
      </c>
      <c r="F36" s="61">
        <v>2</v>
      </c>
      <c r="G36" s="61"/>
      <c r="H36" s="32"/>
      <c r="I36" s="33"/>
      <c r="J36" s="62"/>
      <c r="K36" s="56"/>
      <c r="L36" s="33"/>
      <c r="M36" s="33">
        <v>2</v>
      </c>
      <c r="N36" s="33"/>
      <c r="O36" s="34"/>
      <c r="P36" s="63">
        <v>2</v>
      </c>
      <c r="Q36" s="32"/>
      <c r="R36" s="33"/>
      <c r="S36" s="62"/>
      <c r="T36" s="56"/>
      <c r="U36" s="33"/>
      <c r="V36" s="33">
        <v>2</v>
      </c>
      <c r="W36" s="32"/>
      <c r="X36" s="34"/>
      <c r="Y36" s="63">
        <v>2</v>
      </c>
      <c r="Z36" s="349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</row>
    <row r="37" spans="1:49" s="14" customFormat="1" ht="31.5" customHeight="1">
      <c r="A37" s="746"/>
      <c r="B37" s="750"/>
      <c r="C37" s="38" t="s">
        <v>40</v>
      </c>
      <c r="D37" s="39">
        <v>398</v>
      </c>
      <c r="E37" s="40" t="s">
        <v>49</v>
      </c>
      <c r="F37" s="61">
        <v>3</v>
      </c>
      <c r="G37" s="61">
        <v>1</v>
      </c>
      <c r="H37" s="32"/>
      <c r="I37" s="33"/>
      <c r="J37" s="62"/>
      <c r="K37" s="56"/>
      <c r="L37" s="33"/>
      <c r="M37" s="33"/>
      <c r="N37" s="33">
        <v>3</v>
      </c>
      <c r="O37" s="34"/>
      <c r="P37" s="63">
        <f>SUM(H37:O37)</f>
        <v>3</v>
      </c>
      <c r="Q37" s="32"/>
      <c r="R37" s="33"/>
      <c r="S37" s="62"/>
      <c r="T37" s="56"/>
      <c r="U37" s="33"/>
      <c r="V37" s="33"/>
      <c r="W37" s="32">
        <v>3</v>
      </c>
      <c r="X37" s="34"/>
      <c r="Y37" s="63">
        <f>SUM(Q37:X37)</f>
        <v>3</v>
      </c>
      <c r="Z37" s="349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</row>
    <row r="38" spans="1:49" s="14" customFormat="1" ht="31.5" customHeight="1">
      <c r="A38" s="746"/>
      <c r="B38" s="750"/>
      <c r="C38" s="82" t="s">
        <v>40</v>
      </c>
      <c r="D38" s="350">
        <v>399</v>
      </c>
      <c r="E38" s="330" t="s">
        <v>50</v>
      </c>
      <c r="F38" s="84">
        <v>3</v>
      </c>
      <c r="G38" s="84">
        <v>1</v>
      </c>
      <c r="H38" s="85"/>
      <c r="I38" s="87"/>
      <c r="J38" s="88"/>
      <c r="K38" s="86"/>
      <c r="L38" s="87"/>
      <c r="M38" s="87"/>
      <c r="N38" s="87"/>
      <c r="O38" s="351">
        <v>3</v>
      </c>
      <c r="P38" s="89">
        <f>SUM(H38:O38)</f>
        <v>3</v>
      </c>
      <c r="Q38" s="85"/>
      <c r="R38" s="87"/>
      <c r="S38" s="88"/>
      <c r="T38" s="86"/>
      <c r="U38" s="87"/>
      <c r="V38" s="87"/>
      <c r="W38" s="85"/>
      <c r="X38" s="351">
        <v>3</v>
      </c>
      <c r="Y38" s="89">
        <f>SUM(Q38:X38)</f>
        <v>3</v>
      </c>
      <c r="Z38" s="352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</row>
    <row r="39" spans="1:49" s="14" customFormat="1" ht="44.25" customHeight="1">
      <c r="A39" s="746"/>
      <c r="B39" s="353" t="s">
        <v>36</v>
      </c>
      <c r="C39" s="354" t="s">
        <v>40</v>
      </c>
      <c r="D39" s="355"/>
      <c r="E39" s="356" t="s">
        <v>143</v>
      </c>
      <c r="F39" s="66">
        <v>0</v>
      </c>
      <c r="G39" s="66"/>
      <c r="H39" s="70"/>
      <c r="I39" s="69"/>
      <c r="J39" s="67"/>
      <c r="K39" s="68"/>
      <c r="L39" s="69"/>
      <c r="M39" s="69"/>
      <c r="N39" s="69"/>
      <c r="O39" s="357"/>
      <c r="P39" s="358">
        <f>SUM(H39:O39)</f>
        <v>0</v>
      </c>
      <c r="Q39" s="70"/>
      <c r="R39" s="69"/>
      <c r="S39" s="67"/>
      <c r="T39" s="68"/>
      <c r="U39" s="69"/>
      <c r="V39" s="69"/>
      <c r="W39" s="70"/>
      <c r="X39" s="357"/>
      <c r="Y39" s="358">
        <f>SUM(Q39:X39)</f>
        <v>0</v>
      </c>
      <c r="Z39" s="359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</row>
    <row r="40" spans="1:49" s="14" customFormat="1" ht="31.5" customHeight="1" thickBot="1">
      <c r="A40" s="747"/>
      <c r="B40" s="757" t="s">
        <v>95</v>
      </c>
      <c r="C40" s="758"/>
      <c r="D40" s="758"/>
      <c r="E40" s="739"/>
      <c r="F40" s="72" t="s">
        <v>144</v>
      </c>
      <c r="G40" s="72"/>
      <c r="H40" s="73"/>
      <c r="I40" s="76"/>
      <c r="J40" s="74"/>
      <c r="K40" s="75"/>
      <c r="L40" s="76"/>
      <c r="M40" s="76"/>
      <c r="N40" s="76"/>
      <c r="O40" s="77"/>
      <c r="P40" s="71">
        <f>SUM(P18:P39)</f>
        <v>56</v>
      </c>
      <c r="Q40" s="73"/>
      <c r="R40" s="76"/>
      <c r="S40" s="74"/>
      <c r="T40" s="75"/>
      <c r="U40" s="76"/>
      <c r="V40" s="76"/>
      <c r="W40" s="73"/>
      <c r="X40" s="77"/>
      <c r="Y40" s="72">
        <f>SUM(Y18:Y39)</f>
        <v>57</v>
      </c>
      <c r="Z40" s="99"/>
    </row>
    <row r="41" spans="1:49" s="14" customFormat="1" ht="31.5" customHeight="1">
      <c r="A41" s="744" t="s">
        <v>145</v>
      </c>
      <c r="B41" s="749" t="s">
        <v>52</v>
      </c>
      <c r="C41" s="360" t="s">
        <v>146</v>
      </c>
      <c r="D41" s="361"/>
      <c r="E41" s="362" t="s">
        <v>147</v>
      </c>
      <c r="F41" s="336">
        <v>9</v>
      </c>
      <c r="G41" s="336"/>
      <c r="H41" s="337"/>
      <c r="I41" s="338"/>
      <c r="J41" s="339"/>
      <c r="K41" s="363"/>
      <c r="L41" s="338"/>
      <c r="M41" s="338"/>
      <c r="N41" s="338"/>
      <c r="O41" s="340"/>
      <c r="P41" s="364">
        <v>0</v>
      </c>
      <c r="Q41" s="337"/>
      <c r="R41" s="338"/>
      <c r="S41" s="339"/>
      <c r="T41" s="363"/>
      <c r="U41" s="338"/>
      <c r="V41" s="338"/>
      <c r="W41" s="338">
        <v>3</v>
      </c>
      <c r="X41" s="340">
        <v>6</v>
      </c>
      <c r="Y41" s="365">
        <v>9</v>
      </c>
      <c r="Z41" s="366"/>
    </row>
    <row r="42" spans="1:49" s="14" customFormat="1" ht="38.25" customHeight="1" thickBot="1">
      <c r="A42" s="745"/>
      <c r="B42" s="740"/>
      <c r="C42" s="732" t="s">
        <v>148</v>
      </c>
      <c r="D42" s="717"/>
      <c r="E42" s="733"/>
      <c r="F42" s="102">
        <v>9</v>
      </c>
      <c r="G42" s="102"/>
      <c r="H42" s="98"/>
      <c r="I42" s="110"/>
      <c r="J42" s="108"/>
      <c r="K42" s="109"/>
      <c r="L42" s="110"/>
      <c r="M42" s="110"/>
      <c r="N42" s="110"/>
      <c r="O42" s="111"/>
      <c r="P42" s="112">
        <f>SUM(P41:P41)</f>
        <v>0</v>
      </c>
      <c r="Q42" s="98"/>
      <c r="R42" s="110"/>
      <c r="S42" s="108"/>
      <c r="T42" s="109"/>
      <c r="U42" s="110"/>
      <c r="V42" s="110"/>
      <c r="W42" s="98"/>
      <c r="X42" s="111"/>
      <c r="Y42" s="112">
        <f>SUM(Y41:Y41)</f>
        <v>9</v>
      </c>
      <c r="Z42" s="367"/>
    </row>
    <row r="43" spans="1:49" s="14" customFormat="1" ht="27" hidden="1" customHeight="1">
      <c r="A43" s="368"/>
      <c r="B43" s="730" t="s">
        <v>53</v>
      </c>
      <c r="C43" s="369" t="s">
        <v>146</v>
      </c>
      <c r="D43" s="370"/>
      <c r="E43" s="371" t="s">
        <v>149</v>
      </c>
      <c r="F43" s="57">
        <v>9</v>
      </c>
      <c r="G43" s="57"/>
      <c r="H43" s="60"/>
      <c r="I43" s="59"/>
      <c r="J43" s="41"/>
      <c r="K43" s="58"/>
      <c r="L43" s="59"/>
      <c r="M43" s="59"/>
      <c r="N43" s="59"/>
      <c r="O43" s="64"/>
      <c r="P43" s="7">
        <v>0</v>
      </c>
      <c r="Q43" s="45"/>
      <c r="R43" s="59"/>
      <c r="S43" s="41"/>
      <c r="T43" s="58"/>
      <c r="U43" s="59"/>
      <c r="V43" s="59"/>
      <c r="W43" s="45"/>
      <c r="X43" s="64"/>
      <c r="Y43" s="7">
        <v>0</v>
      </c>
      <c r="Z43" s="372"/>
    </row>
    <row r="44" spans="1:49" s="14" customFormat="1" ht="33.75" hidden="1" customHeight="1">
      <c r="A44" s="368"/>
      <c r="B44" s="740"/>
      <c r="C44" s="741" t="s">
        <v>117</v>
      </c>
      <c r="D44" s="742"/>
      <c r="E44" s="743"/>
      <c r="F44" s="92">
        <f>SUM(F43:F43)</f>
        <v>9</v>
      </c>
      <c r="G44" s="92"/>
      <c r="H44" s="93"/>
      <c r="I44" s="96"/>
      <c r="J44" s="94"/>
      <c r="K44" s="95"/>
      <c r="L44" s="96"/>
      <c r="M44" s="96"/>
      <c r="N44" s="96"/>
      <c r="O44" s="373"/>
      <c r="P44" s="97">
        <f>SUM(P43:P43)</f>
        <v>0</v>
      </c>
      <c r="Q44" s="93"/>
      <c r="R44" s="96"/>
      <c r="S44" s="94"/>
      <c r="T44" s="95"/>
      <c r="U44" s="96"/>
      <c r="V44" s="96"/>
      <c r="W44" s="93"/>
      <c r="X44" s="373"/>
      <c r="Y44" s="101">
        <f>SUM(Y43:Y43)</f>
        <v>0</v>
      </c>
      <c r="Z44" s="367"/>
    </row>
    <row r="45" spans="1:49" s="14" customFormat="1" ht="26.25" hidden="1" customHeight="1">
      <c r="A45" s="368"/>
      <c r="B45" s="730" t="s">
        <v>54</v>
      </c>
      <c r="C45" s="369" t="s">
        <v>146</v>
      </c>
      <c r="D45" s="370"/>
      <c r="E45" s="371" t="s">
        <v>150</v>
      </c>
      <c r="F45" s="374">
        <v>9</v>
      </c>
      <c r="G45" s="374"/>
      <c r="H45" s="375"/>
      <c r="I45" s="376"/>
      <c r="J45" s="377"/>
      <c r="K45" s="378"/>
      <c r="L45" s="376"/>
      <c r="M45" s="376"/>
      <c r="N45" s="376"/>
      <c r="O45" s="379"/>
      <c r="P45" s="380">
        <v>0</v>
      </c>
      <c r="Q45" s="375"/>
      <c r="R45" s="376"/>
      <c r="S45" s="377"/>
      <c r="T45" s="378"/>
      <c r="U45" s="376"/>
      <c r="V45" s="376"/>
      <c r="W45" s="375"/>
      <c r="X45" s="379"/>
      <c r="Y45" s="380">
        <v>0</v>
      </c>
      <c r="Z45" s="372"/>
    </row>
    <row r="46" spans="1:49" s="14" customFormat="1" ht="29.25" hidden="1" customHeight="1" thickBot="1">
      <c r="A46" s="381"/>
      <c r="B46" s="731"/>
      <c r="C46" s="732" t="s">
        <v>24</v>
      </c>
      <c r="D46" s="717"/>
      <c r="E46" s="733"/>
      <c r="F46" s="102">
        <f>SUM(F45:F45)</f>
        <v>9</v>
      </c>
      <c r="G46" s="102"/>
      <c r="H46" s="98"/>
      <c r="I46" s="110"/>
      <c r="J46" s="108"/>
      <c r="K46" s="109"/>
      <c r="L46" s="110"/>
      <c r="M46" s="110"/>
      <c r="N46" s="110"/>
      <c r="O46" s="111"/>
      <c r="P46" s="382">
        <f>SUM(P45:P45)</f>
        <v>0</v>
      </c>
      <c r="Q46" s="98"/>
      <c r="R46" s="110"/>
      <c r="S46" s="108"/>
      <c r="T46" s="109"/>
      <c r="U46" s="110"/>
      <c r="V46" s="110"/>
      <c r="W46" s="98"/>
      <c r="X46" s="111"/>
      <c r="Y46" s="382">
        <f>SUM(Y45:Y45)</f>
        <v>0</v>
      </c>
      <c r="Z46" s="103"/>
    </row>
    <row r="47" spans="1:49" s="14" customFormat="1" ht="31.5" customHeight="1">
      <c r="A47" s="734" t="s">
        <v>10</v>
      </c>
      <c r="B47" s="735"/>
      <c r="C47" s="90" t="s">
        <v>8</v>
      </c>
      <c r="D47" s="100"/>
      <c r="E47" s="91" t="s">
        <v>12</v>
      </c>
      <c r="F47" s="31">
        <v>30</v>
      </c>
      <c r="G47" s="31"/>
      <c r="H47" s="49">
        <v>9</v>
      </c>
      <c r="I47" s="43">
        <v>3</v>
      </c>
      <c r="J47" s="44">
        <v>6</v>
      </c>
      <c r="K47" s="42"/>
      <c r="L47" s="43">
        <v>3</v>
      </c>
      <c r="M47" s="43">
        <v>3</v>
      </c>
      <c r="N47" s="43">
        <v>3</v>
      </c>
      <c r="O47" s="50">
        <v>3</v>
      </c>
      <c r="P47" s="104">
        <f>SUM(H47:O47)</f>
        <v>30</v>
      </c>
      <c r="Q47" s="49">
        <v>9</v>
      </c>
      <c r="R47" s="43">
        <v>3</v>
      </c>
      <c r="S47" s="44">
        <v>6</v>
      </c>
      <c r="T47" s="42"/>
      <c r="U47" s="43">
        <v>3</v>
      </c>
      <c r="V47" s="43">
        <v>3</v>
      </c>
      <c r="W47" s="49">
        <v>3</v>
      </c>
      <c r="X47" s="50">
        <v>3</v>
      </c>
      <c r="Y47" s="81">
        <f>SUM(Q47:X47)</f>
        <v>30</v>
      </c>
      <c r="Z47" s="79"/>
    </row>
    <row r="48" spans="1:49" s="14" customFormat="1" ht="31.5" customHeight="1">
      <c r="A48" s="736"/>
      <c r="B48" s="737"/>
      <c r="C48" s="105" t="s">
        <v>8</v>
      </c>
      <c r="D48" s="48"/>
      <c r="E48" s="106" t="s">
        <v>14</v>
      </c>
      <c r="F48" s="61">
        <v>6</v>
      </c>
      <c r="G48" s="61">
        <v>6</v>
      </c>
      <c r="H48" s="32">
        <v>3</v>
      </c>
      <c r="I48" s="33">
        <v>3</v>
      </c>
      <c r="J48" s="62"/>
      <c r="K48" s="56"/>
      <c r="L48" s="33"/>
      <c r="M48" s="33"/>
      <c r="N48" s="33"/>
      <c r="O48" s="34"/>
      <c r="P48" s="383">
        <f>SUM(H48:O48)</f>
        <v>6</v>
      </c>
      <c r="Q48" s="32">
        <v>3</v>
      </c>
      <c r="R48" s="33">
        <v>3</v>
      </c>
      <c r="S48" s="62"/>
      <c r="T48" s="56"/>
      <c r="U48" s="33"/>
      <c r="V48" s="33"/>
      <c r="W48" s="32"/>
      <c r="X48" s="34"/>
      <c r="Y48" s="383">
        <f>SUM(Q48:X48)</f>
        <v>6</v>
      </c>
      <c r="Z48" s="107"/>
    </row>
    <row r="49" spans="1:49" s="14" customFormat="1" ht="31.5" customHeight="1" thickBot="1">
      <c r="A49" s="738"/>
      <c r="B49" s="739"/>
      <c r="C49" s="732" t="s">
        <v>26</v>
      </c>
      <c r="D49" s="717"/>
      <c r="E49" s="733"/>
      <c r="F49" s="102">
        <f>SUM(F47:F48)</f>
        <v>36</v>
      </c>
      <c r="G49" s="102"/>
      <c r="H49" s="98"/>
      <c r="I49" s="110"/>
      <c r="J49" s="108"/>
      <c r="K49" s="109"/>
      <c r="L49" s="110"/>
      <c r="M49" s="110"/>
      <c r="N49" s="110"/>
      <c r="O49" s="111"/>
      <c r="P49" s="112">
        <f>SUM(P47:P48)</f>
        <v>36</v>
      </c>
      <c r="Q49" s="98"/>
      <c r="R49" s="110"/>
      <c r="S49" s="108"/>
      <c r="T49" s="109"/>
      <c r="U49" s="110"/>
      <c r="V49" s="110"/>
      <c r="W49" s="98"/>
      <c r="X49" s="111"/>
      <c r="Y49" s="112">
        <f>SUM(Y47:Y48)</f>
        <v>36</v>
      </c>
      <c r="Z49" s="113"/>
    </row>
    <row r="50" spans="1:49" s="14" customFormat="1" ht="38.25" customHeight="1" thickBot="1">
      <c r="A50" s="18"/>
      <c r="B50" s="8"/>
      <c r="C50" s="708" t="s">
        <v>27</v>
      </c>
      <c r="D50" s="709"/>
      <c r="E50" s="709"/>
      <c r="F50" s="710"/>
      <c r="G50" s="114">
        <f>SUM(G10:G48)</f>
        <v>12</v>
      </c>
      <c r="H50" s="705" t="s">
        <v>39</v>
      </c>
      <c r="I50" s="706"/>
      <c r="J50" s="706"/>
      <c r="K50" s="706"/>
      <c r="L50" s="706"/>
      <c r="M50" s="706"/>
      <c r="N50" s="706"/>
      <c r="O50" s="707"/>
      <c r="P50" s="13"/>
      <c r="Q50" s="705" t="s">
        <v>39</v>
      </c>
      <c r="R50" s="706"/>
      <c r="S50" s="706"/>
      <c r="T50" s="706"/>
      <c r="U50" s="706"/>
      <c r="V50" s="706"/>
      <c r="W50" s="706"/>
      <c r="X50" s="707"/>
      <c r="Y50" s="13"/>
      <c r="Z50" s="15"/>
    </row>
    <row r="51" spans="1:49" s="14" customFormat="1" ht="39" customHeight="1">
      <c r="A51" s="20"/>
      <c r="B51" s="21"/>
      <c r="C51" s="37"/>
      <c r="D51" s="115"/>
      <c r="E51" s="115"/>
      <c r="F51" s="714"/>
      <c r="G51" s="715"/>
      <c r="H51" s="11">
        <f t="shared" ref="H51:O51" si="2">SUM(H10:H49)</f>
        <v>15</v>
      </c>
      <c r="I51" s="9">
        <f t="shared" si="2"/>
        <v>15</v>
      </c>
      <c r="J51" s="10">
        <f t="shared" si="2"/>
        <v>9</v>
      </c>
      <c r="K51" s="9">
        <f t="shared" si="2"/>
        <v>15</v>
      </c>
      <c r="L51" s="9">
        <f t="shared" si="2"/>
        <v>17</v>
      </c>
      <c r="M51" s="9">
        <f t="shared" si="2"/>
        <v>18</v>
      </c>
      <c r="N51" s="9">
        <f t="shared" si="2"/>
        <v>12</v>
      </c>
      <c r="O51" s="16">
        <f t="shared" si="2"/>
        <v>6</v>
      </c>
      <c r="P51" s="384"/>
      <c r="Q51" s="11">
        <f t="shared" ref="Q51:X51" si="3">SUM(Q10:Q49)</f>
        <v>15</v>
      </c>
      <c r="R51" s="9">
        <f t="shared" si="3"/>
        <v>15</v>
      </c>
      <c r="S51" s="10">
        <f t="shared" si="3"/>
        <v>9</v>
      </c>
      <c r="T51" s="9">
        <f t="shared" si="3"/>
        <v>16</v>
      </c>
      <c r="U51" s="9">
        <f t="shared" si="3"/>
        <v>17</v>
      </c>
      <c r="V51" s="9">
        <f t="shared" si="3"/>
        <v>18</v>
      </c>
      <c r="W51" s="9">
        <f t="shared" si="3"/>
        <v>15</v>
      </c>
      <c r="X51" s="16">
        <f t="shared" si="3"/>
        <v>12</v>
      </c>
      <c r="Y51" s="11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</row>
    <row r="52" spans="1:49" s="14" customFormat="1" ht="35.25" customHeight="1" thickBot="1">
      <c r="F52" s="119"/>
      <c r="G52" s="37"/>
      <c r="H52" s="716">
        <f>SUM(H51:O51)</f>
        <v>107</v>
      </c>
      <c r="I52" s="717"/>
      <c r="J52" s="717"/>
      <c r="K52" s="717"/>
      <c r="L52" s="717"/>
      <c r="M52" s="717"/>
      <c r="N52" s="717"/>
      <c r="O52" s="718"/>
      <c r="P52" s="12"/>
      <c r="Q52" s="716">
        <f>SUM(Q51:X51)</f>
        <v>117</v>
      </c>
      <c r="R52" s="717"/>
      <c r="S52" s="717"/>
      <c r="T52" s="717"/>
      <c r="U52" s="717"/>
      <c r="V52" s="717"/>
      <c r="W52" s="717"/>
      <c r="X52" s="718"/>
      <c r="Y52" s="116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</row>
    <row r="53" spans="1:49">
      <c r="A53" s="20"/>
      <c r="B53" s="21"/>
      <c r="C53" s="23"/>
      <c r="D53" s="118"/>
      <c r="E53" s="23"/>
      <c r="F53" s="120"/>
      <c r="G53" s="23"/>
      <c r="H53" s="19"/>
      <c r="I53" s="19"/>
      <c r="J53" s="19"/>
      <c r="K53" s="121"/>
      <c r="L53" s="19"/>
      <c r="M53" s="385"/>
      <c r="N53" s="385"/>
      <c r="O53" s="19"/>
      <c r="P53" s="19"/>
      <c r="Q53" s="19"/>
      <c r="R53" s="19"/>
      <c r="S53" s="19"/>
      <c r="T53" s="121"/>
      <c r="U53" s="19"/>
      <c r="V53" s="385"/>
      <c r="W53" s="385"/>
      <c r="X53" s="19"/>
      <c r="Y53" s="19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</row>
    <row r="54" spans="1:49" ht="18.75">
      <c r="A54" s="20"/>
      <c r="B54" s="21"/>
      <c r="C54" s="23"/>
      <c r="D54" s="118"/>
      <c r="E54" s="23"/>
      <c r="F54" s="120"/>
      <c r="G54" s="23"/>
      <c r="H54" s="19"/>
      <c r="I54" s="19"/>
      <c r="J54" s="19"/>
      <c r="K54" s="24" t="s">
        <v>73</v>
      </c>
      <c r="L54" s="19"/>
      <c r="M54" s="19"/>
      <c r="N54" s="123"/>
      <c r="O54" s="19"/>
      <c r="P54" s="19"/>
      <c r="Q54" s="19"/>
      <c r="R54" s="19"/>
      <c r="S54" s="19"/>
      <c r="T54" s="24" t="s">
        <v>73</v>
      </c>
      <c r="U54" s="19"/>
      <c r="V54" s="19"/>
      <c r="W54" s="19"/>
      <c r="X54" s="19"/>
      <c r="Y54" s="19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</row>
    <row r="55" spans="1:49" ht="18.75">
      <c r="A55" s="20"/>
      <c r="B55" s="21"/>
      <c r="C55" s="23"/>
      <c r="D55" s="118"/>
      <c r="E55" s="23"/>
      <c r="F55" s="120"/>
      <c r="G55" s="116"/>
      <c r="H55" s="19"/>
      <c r="I55" s="19"/>
      <c r="J55" s="123"/>
      <c r="K55" s="386"/>
      <c r="L55" s="19"/>
      <c r="M55" s="387"/>
      <c r="N55" s="386"/>
      <c r="O55" s="19"/>
      <c r="P55" s="19"/>
      <c r="Q55" s="19"/>
      <c r="R55" s="19"/>
      <c r="S55" s="123"/>
      <c r="T55" s="19"/>
      <c r="U55" s="19"/>
      <c r="V55" s="19"/>
      <c r="W55" s="19"/>
      <c r="X55" s="19"/>
      <c r="Y55" s="19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</row>
    <row r="56" spans="1:49" ht="49.5" customHeight="1">
      <c r="A56" s="719" t="s">
        <v>151</v>
      </c>
      <c r="B56" s="720"/>
      <c r="C56" s="720"/>
      <c r="D56" s="720"/>
      <c r="E56" s="720"/>
      <c r="F56" s="118"/>
      <c r="G56" s="116"/>
      <c r="H56" s="19"/>
      <c r="I56" s="19"/>
      <c r="J56" s="123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388" t="s">
        <v>97</v>
      </c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</row>
    <row r="57" spans="1:49" ht="18.75">
      <c r="A57" s="118"/>
      <c r="B57" s="122"/>
      <c r="C57" s="118"/>
      <c r="D57" s="118"/>
      <c r="E57" s="118"/>
      <c r="F57" s="118"/>
      <c r="G57" s="116"/>
      <c r="H57" s="19"/>
      <c r="I57" s="19"/>
      <c r="J57" s="123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</row>
    <row r="58" spans="1:49">
      <c r="A58" s="20"/>
      <c r="B58" s="21"/>
      <c r="C58" s="23"/>
      <c r="D58" s="118"/>
      <c r="E58" s="23"/>
      <c r="F58" s="21"/>
      <c r="G58" s="116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</row>
    <row r="59" spans="1:49" ht="16.5">
      <c r="A59" s="711" t="s">
        <v>98</v>
      </c>
      <c r="B59" s="712"/>
      <c r="C59" s="712"/>
      <c r="D59" s="712"/>
      <c r="E59" s="713"/>
      <c r="F59" s="389" t="s">
        <v>83</v>
      </c>
      <c r="G59" s="116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</row>
    <row r="60" spans="1:49" ht="15.75">
      <c r="A60" s="124"/>
      <c r="B60" s="125"/>
      <c r="C60" s="125" t="s">
        <v>92</v>
      </c>
      <c r="D60" s="125">
        <v>1901</v>
      </c>
      <c r="E60" s="125" t="s">
        <v>93</v>
      </c>
      <c r="F60" s="126">
        <v>3</v>
      </c>
      <c r="G60" s="21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</row>
    <row r="61" spans="1:49" ht="15.75">
      <c r="A61" s="127"/>
      <c r="B61" s="128"/>
      <c r="C61" s="128" t="s">
        <v>99</v>
      </c>
      <c r="D61" s="128">
        <v>1901</v>
      </c>
      <c r="E61" s="128" t="s">
        <v>100</v>
      </c>
      <c r="F61" s="129">
        <v>3</v>
      </c>
      <c r="G61" s="21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</row>
    <row r="62" spans="1:49" ht="15.75">
      <c r="A62" s="127"/>
      <c r="B62" s="128"/>
      <c r="C62" s="128" t="s">
        <v>31</v>
      </c>
      <c r="D62" s="128">
        <v>1901</v>
      </c>
      <c r="E62" s="128" t="s">
        <v>101</v>
      </c>
      <c r="F62" s="129">
        <v>3</v>
      </c>
      <c r="G62" s="21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</row>
    <row r="63" spans="1:49" ht="15.75">
      <c r="A63" s="127"/>
      <c r="B63" s="128"/>
      <c r="C63" s="128" t="s">
        <v>102</v>
      </c>
      <c r="D63" s="128">
        <v>121</v>
      </c>
      <c r="E63" s="128" t="s">
        <v>103</v>
      </c>
      <c r="F63" s="129">
        <v>4</v>
      </c>
      <c r="G63" s="21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</row>
    <row r="64" spans="1:49" ht="15.75">
      <c r="A64" s="127"/>
      <c r="B64" s="128"/>
      <c r="C64" s="128" t="s">
        <v>102</v>
      </c>
      <c r="D64" s="128">
        <v>125</v>
      </c>
      <c r="E64" s="128" t="s">
        <v>104</v>
      </c>
      <c r="F64" s="129">
        <v>4</v>
      </c>
      <c r="G64" s="21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</row>
    <row r="65" spans="1:49" ht="15.75">
      <c r="A65" s="127"/>
      <c r="B65" s="128"/>
      <c r="C65" s="128" t="s">
        <v>51</v>
      </c>
      <c r="D65" s="128">
        <v>101</v>
      </c>
      <c r="E65" s="128" t="s">
        <v>105</v>
      </c>
      <c r="F65" s="129">
        <v>3</v>
      </c>
      <c r="G65" s="21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</row>
    <row r="66" spans="1:49" ht="15.75">
      <c r="A66" s="127"/>
      <c r="B66" s="128"/>
      <c r="C66" s="128" t="s">
        <v>51</v>
      </c>
      <c r="D66" s="128">
        <v>120</v>
      </c>
      <c r="E66" s="128" t="s">
        <v>106</v>
      </c>
      <c r="F66" s="129">
        <v>3</v>
      </c>
      <c r="G66" s="21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</row>
    <row r="67" spans="1:49" ht="15.75">
      <c r="A67" s="127"/>
      <c r="B67" s="128"/>
      <c r="C67" s="128" t="s">
        <v>40</v>
      </c>
      <c r="D67" s="128">
        <v>1901</v>
      </c>
      <c r="E67" s="128" t="s">
        <v>107</v>
      </c>
      <c r="F67" s="129">
        <v>3</v>
      </c>
      <c r="G67" s="21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</row>
    <row r="68" spans="1:49" ht="15.75">
      <c r="A68" s="127"/>
      <c r="B68" s="128"/>
      <c r="C68" s="128" t="s">
        <v>40</v>
      </c>
      <c r="D68" s="128">
        <v>1902</v>
      </c>
      <c r="E68" s="128" t="s">
        <v>108</v>
      </c>
      <c r="F68" s="129">
        <v>3</v>
      </c>
      <c r="G68" s="21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</row>
    <row r="69" spans="1:49" ht="15.75">
      <c r="A69" s="127"/>
      <c r="B69" s="128"/>
      <c r="C69" s="128" t="s">
        <v>40</v>
      </c>
      <c r="D69" s="128">
        <v>1903</v>
      </c>
      <c r="E69" s="128" t="s">
        <v>109</v>
      </c>
      <c r="F69" s="129">
        <v>3</v>
      </c>
      <c r="G69" s="21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</row>
    <row r="70" spans="1:49" ht="14.25">
      <c r="A70" s="390"/>
      <c r="B70" s="128"/>
      <c r="C70" s="128"/>
      <c r="D70" s="128"/>
      <c r="E70" s="128"/>
      <c r="F70" s="129"/>
      <c r="G70" s="21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</row>
    <row r="71" spans="1:49" ht="14.25">
      <c r="A71" s="390"/>
      <c r="B71" s="128"/>
      <c r="C71" s="128"/>
      <c r="D71" s="128"/>
      <c r="E71" s="128" t="s">
        <v>131</v>
      </c>
      <c r="F71" s="129">
        <v>3</v>
      </c>
      <c r="G71" s="21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</row>
    <row r="72" spans="1:49" ht="14.25">
      <c r="A72" s="130"/>
      <c r="B72" s="131"/>
      <c r="C72" s="131"/>
      <c r="D72" s="131"/>
      <c r="E72" s="131"/>
      <c r="F72" s="132"/>
      <c r="G72" s="21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</row>
    <row r="73" spans="1:49" ht="16.5">
      <c r="A73" s="711" t="s">
        <v>152</v>
      </c>
      <c r="B73" s="712"/>
      <c r="C73" s="712"/>
      <c r="D73" s="712"/>
      <c r="E73" s="713"/>
      <c r="F73" s="391"/>
      <c r="G73" s="21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</row>
    <row r="74" spans="1:49" ht="15.75">
      <c r="A74" s="392"/>
      <c r="B74" s="393"/>
      <c r="C74" s="394" t="s">
        <v>149</v>
      </c>
      <c r="D74" s="394"/>
      <c r="E74" s="395"/>
      <c r="F74" s="396">
        <v>9</v>
      </c>
      <c r="G74" s="21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</row>
    <row r="75" spans="1:49" ht="15.75">
      <c r="A75" s="390"/>
      <c r="B75" s="397"/>
      <c r="C75" s="128" t="s">
        <v>40</v>
      </c>
      <c r="D75" s="128">
        <v>1902</v>
      </c>
      <c r="E75" s="128" t="s">
        <v>108</v>
      </c>
      <c r="F75" s="129">
        <v>3</v>
      </c>
      <c r="G75" s="21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</row>
    <row r="76" spans="1:49" ht="15.75">
      <c r="A76" s="390"/>
      <c r="B76" s="397"/>
      <c r="C76" s="128" t="s">
        <v>40</v>
      </c>
      <c r="D76" s="128">
        <v>334</v>
      </c>
      <c r="E76" s="128" t="s">
        <v>153</v>
      </c>
      <c r="F76" s="129">
        <v>3</v>
      </c>
      <c r="G76" s="21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</row>
    <row r="77" spans="1:49" ht="15.75">
      <c r="A77" s="390"/>
      <c r="B77" s="397"/>
      <c r="C77" s="128" t="s">
        <v>40</v>
      </c>
      <c r="D77" s="128">
        <v>335</v>
      </c>
      <c r="E77" s="128" t="s">
        <v>154</v>
      </c>
      <c r="F77" s="129">
        <v>3</v>
      </c>
      <c r="G77" s="21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</row>
    <row r="78" spans="1:49" ht="15.75">
      <c r="A78" s="390"/>
      <c r="B78" s="397"/>
      <c r="C78" s="128" t="s">
        <v>40</v>
      </c>
      <c r="D78" s="128">
        <v>336</v>
      </c>
      <c r="E78" s="128" t="s">
        <v>155</v>
      </c>
      <c r="F78" s="129">
        <v>3</v>
      </c>
      <c r="G78" s="21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</row>
    <row r="79" spans="1:49" ht="15.75">
      <c r="A79" s="390"/>
      <c r="B79" s="397"/>
      <c r="C79" s="128" t="s">
        <v>40</v>
      </c>
      <c r="D79" s="128">
        <v>3901</v>
      </c>
      <c r="E79" s="128" t="s">
        <v>156</v>
      </c>
      <c r="F79" s="129">
        <v>3</v>
      </c>
      <c r="G79" s="21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</row>
    <row r="80" spans="1:49" ht="15.75">
      <c r="A80" s="130"/>
      <c r="B80" s="398"/>
      <c r="C80" s="131" t="s">
        <v>40</v>
      </c>
      <c r="D80" s="131">
        <v>3902</v>
      </c>
      <c r="E80" s="131" t="s">
        <v>157</v>
      </c>
      <c r="F80" s="132">
        <v>3</v>
      </c>
      <c r="G80" s="21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</row>
    <row r="81" spans="1:49" ht="16.5">
      <c r="A81" s="711" t="s">
        <v>158</v>
      </c>
      <c r="B81" s="712"/>
      <c r="C81" s="712"/>
      <c r="D81" s="712"/>
      <c r="E81" s="713"/>
      <c r="F81" s="391"/>
      <c r="G81" s="21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</row>
    <row r="82" spans="1:49" ht="15.75">
      <c r="A82" s="392"/>
      <c r="B82" s="393"/>
      <c r="C82" s="394" t="s">
        <v>147</v>
      </c>
      <c r="D82" s="394"/>
      <c r="E82" s="395"/>
      <c r="F82" s="396">
        <v>9</v>
      </c>
      <c r="G82" s="21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</row>
    <row r="83" spans="1:49" ht="15.75">
      <c r="A83" s="390"/>
      <c r="B83" s="397"/>
      <c r="C83" s="128" t="s">
        <v>40</v>
      </c>
      <c r="D83" s="128">
        <v>1901</v>
      </c>
      <c r="E83" s="128" t="s">
        <v>107</v>
      </c>
      <c r="F83" s="129">
        <v>3</v>
      </c>
      <c r="G83" s="21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</row>
    <row r="84" spans="1:49" ht="15.75">
      <c r="A84" s="390"/>
      <c r="B84" s="397"/>
      <c r="C84" s="128" t="s">
        <v>40</v>
      </c>
      <c r="D84" s="128">
        <v>251</v>
      </c>
      <c r="E84" s="128" t="s">
        <v>159</v>
      </c>
      <c r="F84" s="129">
        <v>3</v>
      </c>
      <c r="G84" s="21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</row>
    <row r="85" spans="1:49" ht="15.75">
      <c r="A85" s="390"/>
      <c r="B85" s="397"/>
      <c r="C85" s="128" t="s">
        <v>40</v>
      </c>
      <c r="D85" s="128">
        <v>271</v>
      </c>
      <c r="E85" s="128" t="s">
        <v>160</v>
      </c>
      <c r="F85" s="129">
        <v>3</v>
      </c>
      <c r="G85" s="21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</row>
    <row r="86" spans="1:49" ht="15.75">
      <c r="A86" s="390"/>
      <c r="B86" s="397"/>
      <c r="C86" s="128" t="s">
        <v>40</v>
      </c>
      <c r="D86" s="128">
        <v>371</v>
      </c>
      <c r="E86" s="128" t="s">
        <v>161</v>
      </c>
      <c r="F86" s="129">
        <v>3</v>
      </c>
      <c r="G86" s="21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</row>
    <row r="87" spans="1:49" ht="15.75">
      <c r="A87" s="390"/>
      <c r="B87" s="397"/>
      <c r="C87" s="128" t="s">
        <v>40</v>
      </c>
      <c r="D87" s="128">
        <v>372</v>
      </c>
      <c r="E87" s="128" t="s">
        <v>162</v>
      </c>
      <c r="F87" s="129">
        <v>3</v>
      </c>
      <c r="G87" s="21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</row>
    <row r="88" spans="1:49" ht="15.75">
      <c r="A88" s="130"/>
      <c r="B88" s="398"/>
      <c r="C88" s="131" t="s">
        <v>40</v>
      </c>
      <c r="D88" s="131">
        <v>374</v>
      </c>
      <c r="E88" s="131" t="s">
        <v>163</v>
      </c>
      <c r="F88" s="132">
        <v>3</v>
      </c>
      <c r="G88" s="21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</row>
    <row r="89" spans="1:49" ht="16.5">
      <c r="A89" s="711" t="s">
        <v>164</v>
      </c>
      <c r="B89" s="712"/>
      <c r="C89" s="712"/>
      <c r="D89" s="712"/>
      <c r="E89" s="713"/>
      <c r="F89" s="391"/>
      <c r="G89" s="21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</row>
    <row r="90" spans="1:49" ht="15.75">
      <c r="A90" s="392"/>
      <c r="B90" s="393"/>
      <c r="C90" s="394" t="s">
        <v>150</v>
      </c>
      <c r="D90" s="394"/>
      <c r="E90" s="395"/>
      <c r="F90" s="396">
        <v>9</v>
      </c>
      <c r="G90" s="21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</row>
    <row r="91" spans="1:49" ht="15.75">
      <c r="A91" s="390"/>
      <c r="B91" s="397"/>
      <c r="C91" s="128" t="s">
        <v>40</v>
      </c>
      <c r="D91" s="128">
        <v>103</v>
      </c>
      <c r="E91" s="128" t="s">
        <v>165</v>
      </c>
      <c r="F91" s="129">
        <v>3</v>
      </c>
      <c r="G91" s="21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</row>
    <row r="92" spans="1:49" ht="15.75">
      <c r="A92" s="390"/>
      <c r="B92" s="397"/>
      <c r="C92" s="128" t="s">
        <v>40</v>
      </c>
      <c r="D92" s="128">
        <v>1901</v>
      </c>
      <c r="E92" s="128" t="s">
        <v>107</v>
      </c>
      <c r="F92" s="129">
        <v>3</v>
      </c>
      <c r="G92" s="21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</row>
    <row r="93" spans="1:49" ht="15.75">
      <c r="A93" s="390"/>
      <c r="B93" s="397"/>
      <c r="C93" s="128" t="s">
        <v>40</v>
      </c>
      <c r="D93" s="128">
        <v>301</v>
      </c>
      <c r="E93" s="128" t="s">
        <v>166</v>
      </c>
      <c r="F93" s="129">
        <v>3</v>
      </c>
      <c r="G93" s="21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</row>
    <row r="94" spans="1:49" ht="15.75">
      <c r="A94" s="390"/>
      <c r="B94" s="397"/>
      <c r="C94" s="128" t="s">
        <v>40</v>
      </c>
      <c r="D94" s="128">
        <v>343</v>
      </c>
      <c r="E94" s="128" t="s">
        <v>167</v>
      </c>
      <c r="F94" s="129">
        <v>3</v>
      </c>
      <c r="G94" s="21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</row>
    <row r="95" spans="1:49" ht="15.75">
      <c r="A95" s="399"/>
      <c r="B95" s="400"/>
      <c r="C95" s="401" t="s">
        <v>40</v>
      </c>
      <c r="D95" s="401">
        <v>345</v>
      </c>
      <c r="E95" s="401" t="s">
        <v>168</v>
      </c>
      <c r="F95" s="402">
        <v>3</v>
      </c>
      <c r="G95" s="21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</row>
    <row r="96" spans="1:49">
      <c r="A96" s="20"/>
      <c r="B96" s="21"/>
      <c r="C96" s="23"/>
      <c r="D96" s="118"/>
      <c r="E96" s="23"/>
      <c r="F96" s="120"/>
      <c r="G96" s="21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</row>
    <row r="97" spans="1:49">
      <c r="A97" s="20"/>
      <c r="B97" s="21"/>
      <c r="C97" s="23"/>
      <c r="D97" s="118"/>
      <c r="E97" s="23"/>
      <c r="F97" s="120"/>
      <c r="G97" s="21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</row>
    <row r="98" spans="1:49">
      <c r="A98" s="20"/>
      <c r="B98" s="21"/>
      <c r="C98" s="23"/>
      <c r="D98" s="118"/>
      <c r="E98" s="23"/>
      <c r="F98" s="403"/>
      <c r="G98" s="21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</row>
    <row r="99" spans="1:49" ht="16.5">
      <c r="A99"/>
      <c r="B99" s="21"/>
      <c r="C99" s="23"/>
      <c r="D99" s="118"/>
      <c r="E99" s="403"/>
      <c r="F99" s="404"/>
      <c r="G99" s="21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</row>
    <row r="100" spans="1:49">
      <c r="A100" s="20"/>
      <c r="B100" s="21"/>
      <c r="C100" s="23"/>
      <c r="D100" s="118"/>
      <c r="E100" s="23"/>
      <c r="F100" s="120"/>
      <c r="G100" s="21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</row>
    <row r="101" spans="1:49">
      <c r="A101" s="20"/>
      <c r="B101" s="21"/>
      <c r="C101" s="23"/>
      <c r="D101" s="118"/>
      <c r="E101" s="23"/>
      <c r="F101" s="120"/>
      <c r="G101" s="21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</row>
    <row r="102" spans="1:49">
      <c r="A102" s="20"/>
      <c r="B102" s="21"/>
      <c r="C102" s="23"/>
      <c r="D102" s="118"/>
      <c r="E102" s="23"/>
      <c r="F102" s="120"/>
      <c r="G102" s="21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</row>
    <row r="103" spans="1:49">
      <c r="A103" s="20"/>
      <c r="B103" s="21"/>
      <c r="C103" s="23"/>
      <c r="D103" s="118"/>
      <c r="E103" s="23"/>
      <c r="F103" s="120"/>
      <c r="G103" s="21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</row>
    <row r="104" spans="1:49">
      <c r="A104" s="20"/>
      <c r="B104" s="21"/>
      <c r="C104" s="23"/>
      <c r="D104" s="118"/>
      <c r="E104" s="23"/>
      <c r="F104" s="120"/>
      <c r="G104" s="21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</row>
    <row r="105" spans="1:49">
      <c r="A105" s="20"/>
      <c r="B105" s="21"/>
      <c r="C105" s="23"/>
      <c r="D105" s="118"/>
      <c r="E105" s="23"/>
      <c r="F105" s="120"/>
      <c r="G105" s="21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</row>
    <row r="106" spans="1:49">
      <c r="A106" s="20"/>
      <c r="B106" s="21"/>
      <c r="C106" s="23"/>
      <c r="D106" s="118"/>
      <c r="E106" s="23"/>
      <c r="F106" s="120"/>
      <c r="G106" s="21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</row>
    <row r="107" spans="1:49">
      <c r="A107" s="20"/>
      <c r="B107" s="21"/>
      <c r="C107" s="23"/>
      <c r="D107" s="118"/>
      <c r="E107" s="23"/>
      <c r="F107" s="120"/>
      <c r="G107" s="21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</row>
    <row r="108" spans="1:49">
      <c r="A108" s="20"/>
      <c r="B108" s="21"/>
      <c r="C108" s="23"/>
      <c r="D108" s="118"/>
      <c r="E108" s="23"/>
      <c r="F108" s="120"/>
      <c r="G108" s="21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</row>
    <row r="109" spans="1:49">
      <c r="A109" s="20"/>
      <c r="B109" s="21"/>
      <c r="C109" s="23"/>
      <c r="D109" s="118"/>
      <c r="E109" s="23"/>
      <c r="F109" s="120"/>
      <c r="G109" s="21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</row>
    <row r="110" spans="1:49">
      <c r="A110" s="20"/>
      <c r="B110" s="21"/>
      <c r="C110" s="23"/>
      <c r="D110" s="118"/>
      <c r="E110" s="23"/>
      <c r="F110" s="120"/>
      <c r="G110" s="21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</row>
    <row r="111" spans="1:49">
      <c r="A111" s="20"/>
      <c r="B111" s="21"/>
      <c r="C111" s="23"/>
      <c r="D111" s="118"/>
      <c r="E111" s="23"/>
      <c r="F111" s="120"/>
      <c r="G111" s="21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</row>
    <row r="112" spans="1:49">
      <c r="A112" s="20"/>
      <c r="B112" s="21"/>
      <c r="C112" s="23"/>
      <c r="D112" s="118"/>
      <c r="E112" s="23"/>
      <c r="F112" s="120"/>
      <c r="G112" s="21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</row>
    <row r="113" spans="1:49">
      <c r="A113" s="20"/>
      <c r="B113" s="21"/>
      <c r="C113" s="23"/>
      <c r="D113" s="118"/>
      <c r="E113" s="23"/>
      <c r="F113" s="120"/>
      <c r="G113" s="21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</row>
    <row r="114" spans="1:49">
      <c r="A114" s="20"/>
      <c r="B114" s="21"/>
      <c r="C114" s="23"/>
      <c r="D114" s="118"/>
      <c r="E114" s="23"/>
      <c r="F114" s="120"/>
      <c r="G114" s="21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</row>
    <row r="115" spans="1:49">
      <c r="A115" s="20"/>
      <c r="B115" s="21"/>
      <c r="C115" s="23"/>
      <c r="D115" s="118"/>
      <c r="E115" s="23"/>
      <c r="F115" s="120"/>
      <c r="G115" s="21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</row>
  </sheetData>
  <mergeCells count="68">
    <mergeCell ref="A1:Z1"/>
    <mergeCell ref="C4:D4"/>
    <mergeCell ref="E4:G4"/>
    <mergeCell ref="H4:Y4"/>
    <mergeCell ref="C5:D5"/>
    <mergeCell ref="E5:G5"/>
    <mergeCell ref="H5:P5"/>
    <mergeCell ref="Q5:Y5"/>
    <mergeCell ref="C6:D7"/>
    <mergeCell ref="E6:G7"/>
    <mergeCell ref="H6:P6"/>
    <mergeCell ref="Q6:Y6"/>
    <mergeCell ref="H7:P7"/>
    <mergeCell ref="Q7:Y7"/>
    <mergeCell ref="I8:I9"/>
    <mergeCell ref="J8:J9"/>
    <mergeCell ref="K8:K9"/>
    <mergeCell ref="L8:L9"/>
    <mergeCell ref="M8:M9"/>
    <mergeCell ref="N8:N9"/>
    <mergeCell ref="A10:A17"/>
    <mergeCell ref="B10:B16"/>
    <mergeCell ref="B17:E17"/>
    <mergeCell ref="O8:O9"/>
    <mergeCell ref="P8:P9"/>
    <mergeCell ref="C8:C9"/>
    <mergeCell ref="D8:D9"/>
    <mergeCell ref="E8:E9"/>
    <mergeCell ref="F8:F9"/>
    <mergeCell ref="G8:G9"/>
    <mergeCell ref="H8:H9"/>
    <mergeCell ref="U8:U9"/>
    <mergeCell ref="V8:V9"/>
    <mergeCell ref="W8:W9"/>
    <mergeCell ref="X8:X9"/>
    <mergeCell ref="Y8:Y9"/>
    <mergeCell ref="Q8:Q9"/>
    <mergeCell ref="R8:R9"/>
    <mergeCell ref="S8:S9"/>
    <mergeCell ref="T8:T9"/>
    <mergeCell ref="A18:A40"/>
    <mergeCell ref="B18:B38"/>
    <mergeCell ref="K18:K20"/>
    <mergeCell ref="Z18:Z20"/>
    <mergeCell ref="B40:E40"/>
    <mergeCell ref="A41:A42"/>
    <mergeCell ref="B41:B42"/>
    <mergeCell ref="C42:E42"/>
    <mergeCell ref="A59:E59"/>
    <mergeCell ref="P18:P20"/>
    <mergeCell ref="T18:T20"/>
    <mergeCell ref="Y18:Y20"/>
    <mergeCell ref="B45:B46"/>
    <mergeCell ref="C46:E46"/>
    <mergeCell ref="A47:B49"/>
    <mergeCell ref="C49:E49"/>
    <mergeCell ref="B43:B44"/>
    <mergeCell ref="C44:E44"/>
    <mergeCell ref="H50:O50"/>
    <mergeCell ref="C50:F50"/>
    <mergeCell ref="A73:E73"/>
    <mergeCell ref="A81:E81"/>
    <mergeCell ref="A89:E89"/>
    <mergeCell ref="Q50:X50"/>
    <mergeCell ref="F51:G51"/>
    <mergeCell ref="H52:O52"/>
    <mergeCell ref="Q52:X52"/>
    <mergeCell ref="A56:E56"/>
  </mergeCells>
  <phoneticPr fontId="2" type="noConversion"/>
  <pageMargins left="0.74803149606299213" right="0.74803149606299213" top="1.3779527559055118" bottom="0.31496062992125984" header="0.59055118110236227" footer="0.19685039370078741"/>
  <pageSetup paperSize="8" scale="35" orientation="portrait" r:id="rId1"/>
  <headerFooter alignWithMargins="0">
    <oddHeader>&amp;C&amp;"Arial,標準"&amp;16The Hong Kong University of Science and Technology&amp;11
&amp;"Arial,粗體"&amp;12 &amp;16 &amp;18
&amp;20School of Engineering</oddHeader>
    <oddFooter>&amp;R&amp;"Arial,標準"&amp;F 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zoomScale="75" workbookViewId="0">
      <selection activeCell="H5" sqref="H5:P5"/>
    </sheetView>
  </sheetViews>
  <sheetFormatPr defaultRowHeight="18"/>
  <cols>
    <col min="1" max="1" width="8.625" style="406" customWidth="1"/>
    <col min="2" max="2" width="22.875" style="407" customWidth="1"/>
    <col min="3" max="3" width="9.625" style="410" customWidth="1"/>
    <col min="4" max="4" width="8.5" style="592" customWidth="1"/>
    <col min="5" max="5" width="46.5" style="410" customWidth="1"/>
    <col min="6" max="6" width="5" style="595" customWidth="1"/>
    <col min="7" max="7" width="5" style="407" customWidth="1"/>
    <col min="8" max="16" width="5" style="410" customWidth="1"/>
    <col min="17" max="17" width="38.5" style="410" customWidth="1"/>
    <col min="18" max="26" width="40.625" style="410" customWidth="1"/>
    <col min="27" max="16384" width="9" style="410"/>
  </cols>
  <sheetData>
    <row r="1" spans="1:18" s="405" customFormat="1" ht="35.25" customHeight="1">
      <c r="A1" s="894" t="s">
        <v>169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</row>
    <row r="2" spans="1:18" ht="35.25" customHeight="1">
      <c r="C2" s="408"/>
      <c r="D2" s="409"/>
      <c r="E2" s="409"/>
      <c r="F2" s="409"/>
      <c r="G2" s="409"/>
      <c r="L2" s="411" t="s">
        <v>73</v>
      </c>
    </row>
    <row r="3" spans="1:18" ht="18.75" thickBot="1">
      <c r="C3" s="408"/>
      <c r="D3" s="409"/>
      <c r="E3" s="409"/>
      <c r="F3" s="409"/>
      <c r="G3" s="409"/>
      <c r="L3" s="412"/>
      <c r="Q3" s="413"/>
    </row>
    <row r="4" spans="1:18" ht="27" customHeight="1" thickBot="1">
      <c r="C4" s="895" t="s">
        <v>28</v>
      </c>
      <c r="D4" s="896"/>
      <c r="E4" s="897" t="s">
        <v>170</v>
      </c>
      <c r="F4" s="898"/>
      <c r="G4" s="899"/>
      <c r="H4" s="900" t="s">
        <v>171</v>
      </c>
      <c r="I4" s="901"/>
      <c r="J4" s="901"/>
      <c r="K4" s="901"/>
      <c r="L4" s="901"/>
      <c r="M4" s="901"/>
      <c r="N4" s="901"/>
      <c r="O4" s="901"/>
      <c r="P4" s="902"/>
      <c r="Q4" s="903" t="s">
        <v>38</v>
      </c>
      <c r="R4" s="414"/>
    </row>
    <row r="5" spans="1:18" ht="27" customHeight="1" thickBot="1">
      <c r="C5" s="906" t="s">
        <v>29</v>
      </c>
      <c r="D5" s="907"/>
      <c r="E5" s="908" t="s">
        <v>172</v>
      </c>
      <c r="F5" s="909"/>
      <c r="G5" s="910"/>
      <c r="H5" s="911" t="s">
        <v>20</v>
      </c>
      <c r="I5" s="912"/>
      <c r="J5" s="912"/>
      <c r="K5" s="912"/>
      <c r="L5" s="912"/>
      <c r="M5" s="912"/>
      <c r="N5" s="912"/>
      <c r="O5" s="912"/>
      <c r="P5" s="913"/>
      <c r="Q5" s="904"/>
    </row>
    <row r="6" spans="1:18" ht="29.25" customHeight="1">
      <c r="B6" s="415"/>
      <c r="C6" s="914" t="s">
        <v>19</v>
      </c>
      <c r="D6" s="915"/>
      <c r="E6" s="918" t="s">
        <v>173</v>
      </c>
      <c r="F6" s="919"/>
      <c r="G6" s="920"/>
      <c r="H6" s="877" t="s">
        <v>21</v>
      </c>
      <c r="I6" s="878"/>
      <c r="J6" s="878"/>
      <c r="K6" s="878"/>
      <c r="L6" s="878"/>
      <c r="M6" s="878"/>
      <c r="N6" s="878"/>
      <c r="O6" s="878"/>
      <c r="P6" s="879"/>
      <c r="Q6" s="904"/>
    </row>
    <row r="7" spans="1:18" ht="24" customHeight="1" thickBot="1">
      <c r="C7" s="916"/>
      <c r="D7" s="917"/>
      <c r="E7" s="921"/>
      <c r="F7" s="922"/>
      <c r="G7" s="923"/>
      <c r="H7" s="880" t="s">
        <v>34</v>
      </c>
      <c r="I7" s="880"/>
      <c r="J7" s="880"/>
      <c r="K7" s="880"/>
      <c r="L7" s="880"/>
      <c r="M7" s="880"/>
      <c r="N7" s="880"/>
      <c r="O7" s="880"/>
      <c r="P7" s="881"/>
      <c r="Q7" s="904"/>
    </row>
    <row r="8" spans="1:18" ht="25.5" customHeight="1">
      <c r="C8" s="882" t="s">
        <v>35</v>
      </c>
      <c r="D8" s="884" t="s">
        <v>174</v>
      </c>
      <c r="E8" s="886" t="s">
        <v>71</v>
      </c>
      <c r="F8" s="888" t="s">
        <v>9</v>
      </c>
      <c r="G8" s="890" t="s">
        <v>16</v>
      </c>
      <c r="H8" s="892" t="s">
        <v>0</v>
      </c>
      <c r="I8" s="867" t="s">
        <v>1</v>
      </c>
      <c r="J8" s="867" t="s">
        <v>2</v>
      </c>
      <c r="K8" s="869" t="s">
        <v>3</v>
      </c>
      <c r="L8" s="871" t="s">
        <v>4</v>
      </c>
      <c r="M8" s="867" t="s">
        <v>5</v>
      </c>
      <c r="N8" s="867" t="s">
        <v>6</v>
      </c>
      <c r="O8" s="873" t="s">
        <v>7</v>
      </c>
      <c r="P8" s="875" t="s">
        <v>15</v>
      </c>
      <c r="Q8" s="904"/>
    </row>
    <row r="9" spans="1:18" ht="142.5" customHeight="1" thickBot="1">
      <c r="A9" s="416"/>
      <c r="B9" s="417"/>
      <c r="C9" s="883"/>
      <c r="D9" s="885"/>
      <c r="E9" s="887"/>
      <c r="F9" s="889"/>
      <c r="G9" s="891"/>
      <c r="H9" s="893"/>
      <c r="I9" s="868"/>
      <c r="J9" s="868"/>
      <c r="K9" s="870"/>
      <c r="L9" s="872"/>
      <c r="M9" s="868"/>
      <c r="N9" s="868"/>
      <c r="O9" s="874"/>
      <c r="P9" s="876"/>
      <c r="Q9" s="905"/>
    </row>
    <row r="10" spans="1:18" s="429" customFormat="1" ht="26.25" customHeight="1">
      <c r="A10" s="835" t="s">
        <v>175</v>
      </c>
      <c r="B10" s="838" t="s">
        <v>176</v>
      </c>
      <c r="C10" s="418" t="s">
        <v>58</v>
      </c>
      <c r="D10" s="419">
        <v>101</v>
      </c>
      <c r="E10" s="420" t="s">
        <v>177</v>
      </c>
      <c r="F10" s="421">
        <v>3</v>
      </c>
      <c r="G10" s="421"/>
      <c r="H10" s="422"/>
      <c r="I10" s="423">
        <v>3</v>
      </c>
      <c r="J10" s="423"/>
      <c r="K10" s="424"/>
      <c r="L10" s="425"/>
      <c r="M10" s="423"/>
      <c r="N10" s="423"/>
      <c r="O10" s="426"/>
      <c r="P10" s="427">
        <f t="shared" ref="P10:P31" si="0">SUM(H10:O10)</f>
        <v>3</v>
      </c>
      <c r="Q10" s="428"/>
    </row>
    <row r="11" spans="1:18" s="429" customFormat="1" ht="26.25" customHeight="1">
      <c r="A11" s="836"/>
      <c r="B11" s="839"/>
      <c r="C11" s="418" t="s">
        <v>58</v>
      </c>
      <c r="D11" s="419">
        <v>220</v>
      </c>
      <c r="E11" s="420" t="s">
        <v>178</v>
      </c>
      <c r="F11" s="421">
        <v>3</v>
      </c>
      <c r="G11" s="421"/>
      <c r="H11" s="422"/>
      <c r="I11" s="423"/>
      <c r="J11" s="423">
        <v>3</v>
      </c>
      <c r="K11" s="424"/>
      <c r="L11" s="425"/>
      <c r="M11" s="423"/>
      <c r="N11" s="423"/>
      <c r="O11" s="430"/>
      <c r="P11" s="431">
        <f t="shared" si="0"/>
        <v>3</v>
      </c>
      <c r="Q11" s="432"/>
    </row>
    <row r="12" spans="1:18" s="429" customFormat="1" ht="26.25" customHeight="1">
      <c r="A12" s="836"/>
      <c r="B12" s="839"/>
      <c r="C12" s="433"/>
      <c r="D12" s="434"/>
      <c r="E12" s="435" t="s">
        <v>179</v>
      </c>
      <c r="F12" s="436">
        <v>3</v>
      </c>
      <c r="G12" s="436"/>
      <c r="H12" s="859">
        <v>3</v>
      </c>
      <c r="I12" s="437"/>
      <c r="J12" s="437"/>
      <c r="K12" s="438"/>
      <c r="L12" s="439"/>
      <c r="M12" s="437"/>
      <c r="N12" s="437"/>
      <c r="O12" s="440"/>
      <c r="P12" s="862">
        <v>3</v>
      </c>
      <c r="Q12" s="441"/>
    </row>
    <row r="13" spans="1:18" s="429" customFormat="1" ht="26.25" customHeight="1">
      <c r="A13" s="836"/>
      <c r="B13" s="839"/>
      <c r="C13" s="442" t="s">
        <v>59</v>
      </c>
      <c r="D13" s="443">
        <v>110</v>
      </c>
      <c r="E13" s="444" t="s">
        <v>180</v>
      </c>
      <c r="F13" s="445">
        <v>3</v>
      </c>
      <c r="G13" s="445"/>
      <c r="H13" s="860"/>
      <c r="I13" s="446"/>
      <c r="J13" s="446"/>
      <c r="K13" s="447"/>
      <c r="L13" s="448"/>
      <c r="M13" s="446"/>
      <c r="N13" s="446"/>
      <c r="O13" s="449"/>
      <c r="P13" s="863"/>
      <c r="Q13" s="441"/>
    </row>
    <row r="14" spans="1:18" s="429" customFormat="1" ht="26.25" customHeight="1">
      <c r="A14" s="836"/>
      <c r="B14" s="839"/>
      <c r="C14" s="450" t="s">
        <v>59</v>
      </c>
      <c r="D14" s="419">
        <v>111</v>
      </c>
      <c r="E14" s="420" t="s">
        <v>181</v>
      </c>
      <c r="F14" s="421">
        <v>3</v>
      </c>
      <c r="G14" s="421"/>
      <c r="H14" s="861"/>
      <c r="I14" s="423"/>
      <c r="J14" s="423"/>
      <c r="K14" s="424"/>
      <c r="L14" s="425"/>
      <c r="M14" s="423"/>
      <c r="N14" s="423"/>
      <c r="O14" s="451"/>
      <c r="P14" s="864"/>
      <c r="Q14" s="441"/>
    </row>
    <row r="15" spans="1:18" s="429" customFormat="1" ht="26.25" customHeight="1">
      <c r="A15" s="836"/>
      <c r="B15" s="839"/>
      <c r="C15" s="418" t="s">
        <v>59</v>
      </c>
      <c r="D15" s="419">
        <v>112</v>
      </c>
      <c r="E15" s="420" t="s">
        <v>60</v>
      </c>
      <c r="F15" s="421">
        <v>3</v>
      </c>
      <c r="G15" s="421"/>
      <c r="H15" s="422"/>
      <c r="I15" s="423" t="s">
        <v>132</v>
      </c>
      <c r="J15" s="423">
        <v>3</v>
      </c>
      <c r="K15" s="424"/>
      <c r="L15" s="425"/>
      <c r="M15" s="423"/>
      <c r="N15" s="423"/>
      <c r="O15" s="451"/>
      <c r="P15" s="431">
        <f t="shared" si="0"/>
        <v>3</v>
      </c>
      <c r="Q15" s="432"/>
    </row>
    <row r="16" spans="1:18" s="429" customFormat="1" ht="26.25" customHeight="1">
      <c r="A16" s="836"/>
      <c r="B16" s="839"/>
      <c r="C16" s="418" t="s">
        <v>61</v>
      </c>
      <c r="D16" s="419">
        <v>111</v>
      </c>
      <c r="E16" s="420" t="s">
        <v>62</v>
      </c>
      <c r="F16" s="421">
        <v>3</v>
      </c>
      <c r="G16" s="421"/>
      <c r="H16" s="422"/>
      <c r="I16" s="423"/>
      <c r="J16" s="423"/>
      <c r="K16" s="424">
        <v>3</v>
      </c>
      <c r="L16" s="425"/>
      <c r="M16" s="423"/>
      <c r="N16" s="423"/>
      <c r="O16" s="451"/>
      <c r="P16" s="431">
        <f t="shared" si="0"/>
        <v>3</v>
      </c>
      <c r="Q16" s="441"/>
    </row>
    <row r="17" spans="1:17" s="429" customFormat="1" ht="26.25" customHeight="1">
      <c r="A17" s="836"/>
      <c r="B17" s="839"/>
      <c r="C17" s="418" t="s">
        <v>63</v>
      </c>
      <c r="D17" s="419">
        <v>101</v>
      </c>
      <c r="E17" s="420" t="s">
        <v>182</v>
      </c>
      <c r="F17" s="421">
        <v>3</v>
      </c>
      <c r="G17" s="421"/>
      <c r="H17" s="422"/>
      <c r="I17" s="423"/>
      <c r="J17" s="423"/>
      <c r="K17" s="424">
        <v>3</v>
      </c>
      <c r="L17" s="425"/>
      <c r="M17" s="423"/>
      <c r="N17" s="423"/>
      <c r="O17" s="451"/>
      <c r="P17" s="431">
        <f t="shared" si="0"/>
        <v>3</v>
      </c>
      <c r="Q17" s="432"/>
    </row>
    <row r="18" spans="1:17" s="429" customFormat="1" ht="29.25" customHeight="1">
      <c r="A18" s="836"/>
      <c r="B18" s="839"/>
      <c r="C18" s="452" t="s">
        <v>63</v>
      </c>
      <c r="D18" s="453">
        <v>111</v>
      </c>
      <c r="E18" s="454" t="s">
        <v>64</v>
      </c>
      <c r="F18" s="455">
        <v>3</v>
      </c>
      <c r="G18" s="455"/>
      <c r="H18" s="456"/>
      <c r="I18" s="457">
        <v>3</v>
      </c>
      <c r="J18" s="457"/>
      <c r="K18" s="458"/>
      <c r="L18" s="459"/>
      <c r="M18" s="457"/>
      <c r="N18" s="457"/>
      <c r="O18" s="430"/>
      <c r="P18" s="460">
        <f t="shared" si="0"/>
        <v>3</v>
      </c>
      <c r="Q18" s="461"/>
    </row>
    <row r="19" spans="1:17" s="429" customFormat="1" ht="29.25" customHeight="1">
      <c r="A19" s="836"/>
      <c r="B19" s="839"/>
      <c r="C19" s="452" t="s">
        <v>63</v>
      </c>
      <c r="D19" s="453">
        <v>161</v>
      </c>
      <c r="E19" s="454" t="s">
        <v>65</v>
      </c>
      <c r="F19" s="455">
        <v>3</v>
      </c>
      <c r="G19" s="455"/>
      <c r="H19" s="456"/>
      <c r="I19" s="457"/>
      <c r="J19" s="457"/>
      <c r="K19" s="458">
        <v>3</v>
      </c>
      <c r="L19" s="459"/>
      <c r="M19" s="457"/>
      <c r="N19" s="457"/>
      <c r="O19" s="430"/>
      <c r="P19" s="460">
        <f t="shared" si="0"/>
        <v>3</v>
      </c>
      <c r="Q19" s="462"/>
    </row>
    <row r="20" spans="1:17" s="429" customFormat="1" ht="29.25" customHeight="1">
      <c r="A20" s="836"/>
      <c r="B20" s="839"/>
      <c r="C20" s="452" t="s">
        <v>66</v>
      </c>
      <c r="D20" s="453">
        <v>112</v>
      </c>
      <c r="E20" s="454" t="s">
        <v>67</v>
      </c>
      <c r="F20" s="455">
        <v>3</v>
      </c>
      <c r="G20" s="455"/>
      <c r="H20" s="456"/>
      <c r="I20" s="457"/>
      <c r="J20" s="457"/>
      <c r="K20" s="458">
        <v>3</v>
      </c>
      <c r="L20" s="459"/>
      <c r="M20" s="457"/>
      <c r="N20" s="457"/>
      <c r="O20" s="430"/>
      <c r="P20" s="460">
        <f t="shared" si="0"/>
        <v>3</v>
      </c>
      <c r="Q20" s="461"/>
    </row>
    <row r="21" spans="1:17" s="429" customFormat="1" ht="29.25" customHeight="1">
      <c r="A21" s="836"/>
      <c r="B21" s="839"/>
      <c r="C21" s="452" t="s">
        <v>183</v>
      </c>
      <c r="D21" s="453">
        <v>121</v>
      </c>
      <c r="E21" s="454" t="s">
        <v>68</v>
      </c>
      <c r="F21" s="455">
        <v>3</v>
      </c>
      <c r="G21" s="455"/>
      <c r="H21" s="456"/>
      <c r="I21" s="457"/>
      <c r="J21" s="457">
        <v>3</v>
      </c>
      <c r="K21" s="458"/>
      <c r="L21" s="459"/>
      <c r="M21" s="457"/>
      <c r="N21" s="457"/>
      <c r="O21" s="430"/>
      <c r="P21" s="460">
        <f t="shared" si="0"/>
        <v>3</v>
      </c>
      <c r="Q21" s="461"/>
    </row>
    <row r="22" spans="1:17" s="429" customFormat="1" ht="29.25" customHeight="1">
      <c r="A22" s="836"/>
      <c r="B22" s="839"/>
      <c r="C22" s="463" t="s">
        <v>184</v>
      </c>
      <c r="D22" s="434">
        <v>1901</v>
      </c>
      <c r="E22" s="435" t="s">
        <v>185</v>
      </c>
      <c r="F22" s="436">
        <v>2</v>
      </c>
      <c r="G22" s="436"/>
      <c r="H22" s="464">
        <v>2</v>
      </c>
      <c r="I22" s="437"/>
      <c r="J22" s="437"/>
      <c r="K22" s="438"/>
      <c r="L22" s="439"/>
      <c r="M22" s="437"/>
      <c r="N22" s="437"/>
      <c r="O22" s="440"/>
      <c r="P22" s="465">
        <f t="shared" si="0"/>
        <v>2</v>
      </c>
      <c r="Q22" s="462"/>
    </row>
    <row r="23" spans="1:17" s="429" customFormat="1" ht="29.25" customHeight="1">
      <c r="A23" s="836"/>
      <c r="B23" s="839"/>
      <c r="C23" s="463" t="s">
        <v>183</v>
      </c>
      <c r="D23" s="434">
        <v>222</v>
      </c>
      <c r="E23" s="435" t="s">
        <v>186</v>
      </c>
      <c r="F23" s="436">
        <v>2</v>
      </c>
      <c r="G23" s="436"/>
      <c r="H23" s="464"/>
      <c r="I23" s="437"/>
      <c r="J23" s="437"/>
      <c r="K23" s="438"/>
      <c r="L23" s="439">
        <v>2</v>
      </c>
      <c r="M23" s="437"/>
      <c r="N23" s="437"/>
      <c r="O23" s="440"/>
      <c r="P23" s="431">
        <f t="shared" si="0"/>
        <v>2</v>
      </c>
      <c r="Q23" s="461"/>
    </row>
    <row r="24" spans="1:17" s="429" customFormat="1" ht="34.5" customHeight="1">
      <c r="A24" s="836"/>
      <c r="B24" s="839"/>
      <c r="C24" s="433"/>
      <c r="D24" s="434"/>
      <c r="E24" s="435" t="s">
        <v>187</v>
      </c>
      <c r="F24" s="436">
        <v>3</v>
      </c>
      <c r="G24" s="436"/>
      <c r="H24" s="859">
        <v>3</v>
      </c>
      <c r="I24" s="437"/>
      <c r="J24" s="437"/>
      <c r="K24" s="438"/>
      <c r="L24" s="439"/>
      <c r="M24" s="437"/>
      <c r="N24" s="437"/>
      <c r="O24" s="440"/>
      <c r="P24" s="862">
        <v>3</v>
      </c>
      <c r="Q24" s="466"/>
    </row>
    <row r="25" spans="1:17" s="429" customFormat="1" ht="21" customHeight="1">
      <c r="A25" s="836"/>
      <c r="B25" s="839"/>
      <c r="C25" s="442" t="s">
        <v>30</v>
      </c>
      <c r="D25" s="467" t="s">
        <v>188</v>
      </c>
      <c r="E25" s="444" t="s">
        <v>189</v>
      </c>
      <c r="F25" s="445">
        <v>3</v>
      </c>
      <c r="G25" s="445"/>
      <c r="H25" s="860"/>
      <c r="I25" s="446"/>
      <c r="J25" s="446"/>
      <c r="K25" s="447"/>
      <c r="L25" s="448"/>
      <c r="M25" s="446"/>
      <c r="N25" s="446"/>
      <c r="O25" s="449"/>
      <c r="P25" s="863"/>
      <c r="Q25" s="462"/>
    </row>
    <row r="26" spans="1:17" s="429" customFormat="1" ht="21" customHeight="1">
      <c r="A26" s="836"/>
      <c r="B26" s="839"/>
      <c r="C26" s="442" t="s">
        <v>30</v>
      </c>
      <c r="D26" s="443">
        <v>103</v>
      </c>
      <c r="E26" s="444" t="s">
        <v>190</v>
      </c>
      <c r="F26" s="445">
        <v>3</v>
      </c>
      <c r="G26" s="445"/>
      <c r="H26" s="860"/>
      <c r="I26" s="446"/>
      <c r="J26" s="446"/>
      <c r="K26" s="447"/>
      <c r="L26" s="448"/>
      <c r="M26" s="446"/>
      <c r="N26" s="446"/>
      <c r="O26" s="449"/>
      <c r="P26" s="863"/>
      <c r="Q26" s="462"/>
    </row>
    <row r="27" spans="1:17" s="429" customFormat="1" ht="21" customHeight="1">
      <c r="A27" s="836"/>
      <c r="B27" s="839"/>
      <c r="C27" s="450" t="s">
        <v>30</v>
      </c>
      <c r="D27" s="468" t="s">
        <v>191</v>
      </c>
      <c r="E27" s="420" t="s">
        <v>192</v>
      </c>
      <c r="F27" s="421">
        <v>3</v>
      </c>
      <c r="G27" s="421"/>
      <c r="H27" s="861"/>
      <c r="I27" s="423"/>
      <c r="J27" s="423"/>
      <c r="K27" s="424"/>
      <c r="L27" s="425"/>
      <c r="M27" s="423"/>
      <c r="N27" s="423"/>
      <c r="O27" s="451"/>
      <c r="P27" s="864"/>
      <c r="Q27" s="469"/>
    </row>
    <row r="28" spans="1:17" s="429" customFormat="1" ht="27.75" customHeight="1">
      <c r="A28" s="836"/>
      <c r="B28" s="839"/>
      <c r="C28" s="470" t="s">
        <v>193</v>
      </c>
      <c r="D28" s="453">
        <v>103</v>
      </c>
      <c r="E28" s="454" t="s">
        <v>194</v>
      </c>
      <c r="F28" s="436">
        <v>2</v>
      </c>
      <c r="G28" s="436">
        <v>2</v>
      </c>
      <c r="H28" s="464"/>
      <c r="I28" s="437"/>
      <c r="J28" s="437">
        <v>2</v>
      </c>
      <c r="K28" s="438"/>
      <c r="L28" s="439"/>
      <c r="M28" s="437"/>
      <c r="N28" s="437"/>
      <c r="O28" s="440"/>
      <c r="P28" s="431">
        <f t="shared" si="0"/>
        <v>2</v>
      </c>
      <c r="Q28" s="462"/>
    </row>
    <row r="29" spans="1:17" s="429" customFormat="1" ht="27.75" customHeight="1">
      <c r="A29" s="836"/>
      <c r="B29" s="840"/>
      <c r="C29" s="471" t="s">
        <v>193</v>
      </c>
      <c r="D29" s="472">
        <v>104</v>
      </c>
      <c r="E29" s="473" t="s">
        <v>195</v>
      </c>
      <c r="F29" s="474">
        <v>2</v>
      </c>
      <c r="G29" s="474">
        <v>2</v>
      </c>
      <c r="H29" s="475"/>
      <c r="I29" s="476"/>
      <c r="J29" s="476"/>
      <c r="K29" s="477">
        <v>2</v>
      </c>
      <c r="L29" s="478"/>
      <c r="M29" s="476"/>
      <c r="N29" s="476"/>
      <c r="O29" s="479"/>
      <c r="P29" s="480">
        <f t="shared" si="0"/>
        <v>2</v>
      </c>
      <c r="Q29" s="481"/>
    </row>
    <row r="30" spans="1:17" s="429" customFormat="1" ht="39.75" customHeight="1">
      <c r="A30" s="836"/>
      <c r="B30" s="482" t="s">
        <v>123</v>
      </c>
      <c r="C30" s="483" t="s">
        <v>69</v>
      </c>
      <c r="D30" s="484"/>
      <c r="E30" s="485" t="s">
        <v>196</v>
      </c>
      <c r="F30" s="486">
        <v>9</v>
      </c>
      <c r="G30" s="487"/>
      <c r="H30" s="488"/>
      <c r="I30" s="489"/>
      <c r="J30" s="489"/>
      <c r="K30" s="490"/>
      <c r="L30" s="491">
        <v>3</v>
      </c>
      <c r="M30" s="489"/>
      <c r="N30" s="489">
        <v>3</v>
      </c>
      <c r="O30" s="492">
        <v>3</v>
      </c>
      <c r="P30" s="493">
        <v>9</v>
      </c>
      <c r="Q30" s="494"/>
    </row>
    <row r="31" spans="1:17" s="429" customFormat="1" ht="53.25" customHeight="1">
      <c r="A31" s="836"/>
      <c r="B31" s="495" t="s">
        <v>57</v>
      </c>
      <c r="C31" s="496" t="s">
        <v>69</v>
      </c>
      <c r="D31" s="467"/>
      <c r="E31" s="444" t="s">
        <v>197</v>
      </c>
      <c r="F31" s="497">
        <v>0</v>
      </c>
      <c r="G31" s="497">
        <v>2</v>
      </c>
      <c r="H31" s="865" t="s">
        <v>198</v>
      </c>
      <c r="I31" s="866"/>
      <c r="J31" s="866"/>
      <c r="K31" s="866"/>
      <c r="L31" s="498"/>
      <c r="M31" s="499"/>
      <c r="N31" s="499"/>
      <c r="O31" s="500"/>
      <c r="P31" s="501">
        <f t="shared" si="0"/>
        <v>0</v>
      </c>
      <c r="Q31" s="502"/>
    </row>
    <row r="32" spans="1:17" s="511" customFormat="1" ht="29.25" customHeight="1" thickBot="1">
      <c r="A32" s="837"/>
      <c r="B32" s="844" t="s">
        <v>199</v>
      </c>
      <c r="C32" s="844"/>
      <c r="D32" s="844"/>
      <c r="E32" s="845"/>
      <c r="F32" s="503">
        <v>50</v>
      </c>
      <c r="G32" s="503"/>
      <c r="H32" s="504"/>
      <c r="I32" s="505"/>
      <c r="J32" s="505"/>
      <c r="K32" s="506"/>
      <c r="L32" s="507"/>
      <c r="M32" s="505"/>
      <c r="N32" s="505"/>
      <c r="O32" s="508"/>
      <c r="P32" s="509">
        <f>SUM(P10:P31)</f>
        <v>50</v>
      </c>
      <c r="Q32" s="510"/>
    </row>
    <row r="33" spans="1:17" s="429" customFormat="1" ht="27" customHeight="1">
      <c r="A33" s="835" t="s">
        <v>37</v>
      </c>
      <c r="B33" s="838" t="s">
        <v>70</v>
      </c>
      <c r="C33" s="418" t="s">
        <v>59</v>
      </c>
      <c r="D33" s="419">
        <v>214</v>
      </c>
      <c r="E33" s="420" t="s">
        <v>200</v>
      </c>
      <c r="F33" s="421">
        <v>4</v>
      </c>
      <c r="G33" s="512"/>
      <c r="H33" s="513"/>
      <c r="I33" s="514"/>
      <c r="J33" s="514"/>
      <c r="K33" s="515"/>
      <c r="L33" s="516">
        <v>4</v>
      </c>
      <c r="M33" s="514" t="s">
        <v>132</v>
      </c>
      <c r="N33" s="514"/>
      <c r="O33" s="426"/>
      <c r="P33" s="517">
        <f t="shared" ref="P33:P38" si="1">SUM(H33:O33)</f>
        <v>4</v>
      </c>
      <c r="Q33" s="841"/>
    </row>
    <row r="34" spans="1:17" s="429" customFormat="1" ht="27" customHeight="1">
      <c r="A34" s="836"/>
      <c r="B34" s="839"/>
      <c r="C34" s="452" t="s">
        <v>59</v>
      </c>
      <c r="D34" s="518">
        <v>216</v>
      </c>
      <c r="E34" s="454" t="s">
        <v>201</v>
      </c>
      <c r="F34" s="455">
        <v>4</v>
      </c>
      <c r="G34" s="455"/>
      <c r="H34" s="456"/>
      <c r="I34" s="457"/>
      <c r="J34" s="457"/>
      <c r="K34" s="458"/>
      <c r="L34" s="459" t="s">
        <v>132</v>
      </c>
      <c r="M34" s="457">
        <v>4</v>
      </c>
      <c r="N34" s="457"/>
      <c r="O34" s="430"/>
      <c r="P34" s="460">
        <f t="shared" si="1"/>
        <v>4</v>
      </c>
      <c r="Q34" s="842"/>
    </row>
    <row r="35" spans="1:17" s="522" customFormat="1" ht="27" customHeight="1">
      <c r="A35" s="836"/>
      <c r="B35" s="839"/>
      <c r="C35" s="452" t="s">
        <v>59</v>
      </c>
      <c r="D35" s="518">
        <v>233</v>
      </c>
      <c r="E35" s="454" t="s">
        <v>202</v>
      </c>
      <c r="F35" s="455">
        <v>4</v>
      </c>
      <c r="G35" s="455"/>
      <c r="H35" s="456"/>
      <c r="I35" s="457"/>
      <c r="J35" s="457"/>
      <c r="K35" s="458"/>
      <c r="L35" s="459"/>
      <c r="M35" s="457">
        <v>4</v>
      </c>
      <c r="N35" s="519"/>
      <c r="O35" s="520"/>
      <c r="P35" s="521">
        <f t="shared" si="1"/>
        <v>4</v>
      </c>
      <c r="Q35" s="842"/>
    </row>
    <row r="36" spans="1:17" s="429" customFormat="1" ht="27" customHeight="1">
      <c r="A36" s="836"/>
      <c r="B36" s="839"/>
      <c r="C36" s="452" t="s">
        <v>59</v>
      </c>
      <c r="D36" s="518">
        <v>367</v>
      </c>
      <c r="E36" s="454" t="s">
        <v>203</v>
      </c>
      <c r="F36" s="455">
        <v>0</v>
      </c>
      <c r="G36" s="455"/>
      <c r="H36" s="456"/>
      <c r="I36" s="457"/>
      <c r="J36" s="457"/>
      <c r="K36" s="458"/>
      <c r="L36" s="459"/>
      <c r="M36" s="457" t="s">
        <v>132</v>
      </c>
      <c r="N36" s="457"/>
      <c r="O36" s="430">
        <v>0</v>
      </c>
      <c r="P36" s="431">
        <f t="shared" si="1"/>
        <v>0</v>
      </c>
      <c r="Q36" s="843"/>
    </row>
    <row r="37" spans="1:17" s="429" customFormat="1" ht="54.75" customHeight="1">
      <c r="A37" s="836"/>
      <c r="B37" s="840"/>
      <c r="C37" s="523" t="s">
        <v>59</v>
      </c>
      <c r="D37" s="524"/>
      <c r="E37" s="525" t="s">
        <v>204</v>
      </c>
      <c r="F37" s="455">
        <v>9</v>
      </c>
      <c r="G37" s="455"/>
      <c r="H37" s="456"/>
      <c r="I37" s="457"/>
      <c r="J37" s="457"/>
      <c r="K37" s="458"/>
      <c r="L37" s="459"/>
      <c r="M37" s="457" t="s">
        <v>132</v>
      </c>
      <c r="N37" s="457">
        <v>6</v>
      </c>
      <c r="O37" s="430">
        <v>3</v>
      </c>
      <c r="P37" s="460">
        <f t="shared" si="1"/>
        <v>9</v>
      </c>
      <c r="Q37" s="526"/>
    </row>
    <row r="38" spans="1:17" s="429" customFormat="1" ht="30" customHeight="1">
      <c r="A38" s="836"/>
      <c r="B38" s="527" t="s">
        <v>36</v>
      </c>
      <c r="C38" s="528"/>
      <c r="D38" s="529"/>
      <c r="E38" s="530"/>
      <c r="F38" s="531"/>
      <c r="G38" s="531"/>
      <c r="H38" s="532"/>
      <c r="I38" s="533"/>
      <c r="J38" s="533"/>
      <c r="K38" s="534"/>
      <c r="L38" s="535"/>
      <c r="M38" s="533"/>
      <c r="N38" s="533"/>
      <c r="O38" s="536"/>
      <c r="P38" s="537">
        <f t="shared" si="1"/>
        <v>0</v>
      </c>
      <c r="Q38" s="538"/>
    </row>
    <row r="39" spans="1:17" s="511" customFormat="1" ht="27" customHeight="1" thickBot="1">
      <c r="A39" s="837"/>
      <c r="B39" s="844" t="s">
        <v>95</v>
      </c>
      <c r="C39" s="844"/>
      <c r="D39" s="844"/>
      <c r="E39" s="845"/>
      <c r="F39" s="503">
        <f>SUM(F33:F38)</f>
        <v>21</v>
      </c>
      <c r="G39" s="503"/>
      <c r="H39" s="504"/>
      <c r="I39" s="505"/>
      <c r="J39" s="505"/>
      <c r="K39" s="506"/>
      <c r="L39" s="507"/>
      <c r="M39" s="505"/>
      <c r="N39" s="505"/>
      <c r="O39" s="508"/>
      <c r="P39" s="509">
        <f>SUM(P33:P38)</f>
        <v>21</v>
      </c>
      <c r="Q39" s="539"/>
    </row>
    <row r="40" spans="1:17" s="429" customFormat="1" ht="30" hidden="1" customHeight="1">
      <c r="A40" s="846" t="s">
        <v>96</v>
      </c>
      <c r="B40" s="849" t="s">
        <v>23</v>
      </c>
      <c r="C40" s="540"/>
      <c r="D40" s="541"/>
      <c r="E40" s="542"/>
      <c r="F40" s="543"/>
      <c r="G40" s="544"/>
      <c r="H40" s="545"/>
      <c r="I40" s="546"/>
      <c r="J40" s="546"/>
      <c r="K40" s="547"/>
      <c r="L40" s="548"/>
      <c r="M40" s="546"/>
      <c r="N40" s="546"/>
      <c r="O40" s="549"/>
      <c r="P40" s="550"/>
      <c r="Q40" s="551"/>
    </row>
    <row r="41" spans="1:17" s="429" customFormat="1" ht="30" hidden="1" customHeight="1" thickBot="1">
      <c r="A41" s="847"/>
      <c r="B41" s="850"/>
      <c r="C41" s="851" t="s">
        <v>116</v>
      </c>
      <c r="D41" s="852"/>
      <c r="E41" s="853"/>
      <c r="F41" s="552">
        <f>SUM(F40:F40)</f>
        <v>0</v>
      </c>
      <c r="G41" s="553"/>
      <c r="H41" s="554"/>
      <c r="I41" s="555"/>
      <c r="J41" s="555"/>
      <c r="K41" s="556"/>
      <c r="L41" s="557"/>
      <c r="M41" s="555"/>
      <c r="N41" s="555"/>
      <c r="O41" s="558"/>
      <c r="P41" s="559">
        <v>0</v>
      </c>
      <c r="Q41" s="560"/>
    </row>
    <row r="42" spans="1:17" s="429" customFormat="1" ht="30" hidden="1" customHeight="1">
      <c r="A42" s="847"/>
      <c r="B42" s="854" t="s">
        <v>22</v>
      </c>
      <c r="C42" s="540"/>
      <c r="D42" s="541"/>
      <c r="E42" s="542"/>
      <c r="F42" s="543"/>
      <c r="G42" s="544"/>
      <c r="H42" s="545"/>
      <c r="I42" s="546"/>
      <c r="J42" s="546"/>
      <c r="K42" s="547"/>
      <c r="L42" s="548"/>
      <c r="M42" s="546"/>
      <c r="N42" s="546"/>
      <c r="O42" s="549"/>
      <c r="P42" s="550"/>
      <c r="Q42" s="551"/>
    </row>
    <row r="43" spans="1:17" s="429" customFormat="1" ht="30" hidden="1" customHeight="1" thickBot="1">
      <c r="A43" s="848"/>
      <c r="B43" s="855"/>
      <c r="C43" s="856" t="s">
        <v>25</v>
      </c>
      <c r="D43" s="857"/>
      <c r="E43" s="858"/>
      <c r="F43" s="561">
        <f>SUM(F42:F42)</f>
        <v>0</v>
      </c>
      <c r="G43" s="562"/>
      <c r="H43" s="563"/>
      <c r="I43" s="564"/>
      <c r="J43" s="564"/>
      <c r="K43" s="565"/>
      <c r="L43" s="566"/>
      <c r="M43" s="564"/>
      <c r="N43" s="564"/>
      <c r="O43" s="567"/>
      <c r="P43" s="568">
        <v>0</v>
      </c>
      <c r="Q43" s="569"/>
    </row>
    <row r="44" spans="1:17" s="429" customFormat="1" ht="30" customHeight="1">
      <c r="A44" s="815" t="s">
        <v>10</v>
      </c>
      <c r="B44" s="816"/>
      <c r="C44" s="418" t="s">
        <v>8</v>
      </c>
      <c r="D44" s="419" t="s">
        <v>11</v>
      </c>
      <c r="E44" s="420" t="s">
        <v>12</v>
      </c>
      <c r="F44" s="421">
        <v>30</v>
      </c>
      <c r="G44" s="421"/>
      <c r="H44" s="422">
        <v>3</v>
      </c>
      <c r="I44" s="423">
        <v>6</v>
      </c>
      <c r="J44" s="423">
        <v>3</v>
      </c>
      <c r="K44" s="424">
        <v>3</v>
      </c>
      <c r="L44" s="425">
        <v>3</v>
      </c>
      <c r="M44" s="423">
        <v>3</v>
      </c>
      <c r="N44" s="423">
        <v>6</v>
      </c>
      <c r="O44" s="451">
        <v>3</v>
      </c>
      <c r="P44" s="521">
        <f>SUM(H44:O44)</f>
        <v>30</v>
      </c>
      <c r="Q44" s="570"/>
    </row>
    <row r="45" spans="1:17" s="429" customFormat="1" ht="30" customHeight="1">
      <c r="A45" s="817"/>
      <c r="B45" s="818"/>
      <c r="C45" s="452" t="s">
        <v>8</v>
      </c>
      <c r="D45" s="453" t="s">
        <v>13</v>
      </c>
      <c r="E45" s="454" t="s">
        <v>14</v>
      </c>
      <c r="F45" s="455">
        <v>6</v>
      </c>
      <c r="G45" s="455">
        <v>6</v>
      </c>
      <c r="H45" s="456">
        <v>3</v>
      </c>
      <c r="I45" s="457">
        <v>3</v>
      </c>
      <c r="J45" s="457"/>
      <c r="K45" s="458"/>
      <c r="L45" s="459"/>
      <c r="M45" s="457"/>
      <c r="N45" s="457"/>
      <c r="O45" s="430"/>
      <c r="P45" s="521">
        <f>SUM(H45:O45)</f>
        <v>6</v>
      </c>
      <c r="Q45" s="571"/>
    </row>
    <row r="46" spans="1:17" s="429" customFormat="1" ht="30" customHeight="1" thickBot="1">
      <c r="A46" s="819"/>
      <c r="B46" s="820"/>
      <c r="C46" s="821" t="s">
        <v>26</v>
      </c>
      <c r="D46" s="822"/>
      <c r="E46" s="823"/>
      <c r="F46" s="572">
        <f>SUM(F44:F45)</f>
        <v>36</v>
      </c>
      <c r="G46" s="572"/>
      <c r="H46" s="573"/>
      <c r="I46" s="574"/>
      <c r="J46" s="574"/>
      <c r="K46" s="575"/>
      <c r="L46" s="576"/>
      <c r="M46" s="574"/>
      <c r="N46" s="574"/>
      <c r="O46" s="577"/>
      <c r="P46" s="578"/>
      <c r="Q46" s="579"/>
    </row>
    <row r="47" spans="1:17" s="429" customFormat="1" ht="30" customHeight="1" thickBot="1">
      <c r="A47" s="580"/>
      <c r="B47" s="581"/>
      <c r="C47" s="824" t="s">
        <v>27</v>
      </c>
      <c r="D47" s="825"/>
      <c r="E47" s="825"/>
      <c r="F47" s="826"/>
      <c r="G47" s="582">
        <f>SUM(G10:G46)</f>
        <v>12</v>
      </c>
      <c r="H47" s="827" t="s">
        <v>39</v>
      </c>
      <c r="I47" s="828"/>
      <c r="J47" s="828"/>
      <c r="K47" s="828"/>
      <c r="L47" s="828"/>
      <c r="M47" s="828"/>
      <c r="N47" s="828"/>
      <c r="O47" s="829"/>
      <c r="P47" s="583"/>
      <c r="Q47" s="584"/>
    </row>
    <row r="48" spans="1:17" s="429" customFormat="1" ht="27.75" customHeight="1">
      <c r="A48" s="406"/>
      <c r="B48" s="407"/>
      <c r="D48" s="585"/>
      <c r="E48" s="585"/>
      <c r="F48" s="830"/>
      <c r="G48" s="831"/>
      <c r="H48" s="586">
        <f t="shared" ref="H48:O48" si="2">SUM(H10:H46)</f>
        <v>14</v>
      </c>
      <c r="I48" s="587">
        <f t="shared" si="2"/>
        <v>15</v>
      </c>
      <c r="J48" s="587">
        <f t="shared" si="2"/>
        <v>14</v>
      </c>
      <c r="K48" s="587">
        <f t="shared" si="2"/>
        <v>17</v>
      </c>
      <c r="L48" s="588">
        <f t="shared" si="2"/>
        <v>12</v>
      </c>
      <c r="M48" s="589">
        <f t="shared" si="2"/>
        <v>11</v>
      </c>
      <c r="N48" s="589">
        <f t="shared" si="2"/>
        <v>15</v>
      </c>
      <c r="O48" s="590">
        <f t="shared" si="2"/>
        <v>9</v>
      </c>
      <c r="P48" s="583"/>
      <c r="Q48" s="591"/>
    </row>
    <row r="49" spans="1:16" s="429" customFormat="1" ht="30.75" customHeight="1" thickBot="1">
      <c r="A49" s="406"/>
      <c r="B49" s="407"/>
      <c r="D49" s="592"/>
      <c r="F49" s="593"/>
      <c r="G49" s="594"/>
      <c r="H49" s="832">
        <f>SUM(H48:O48)</f>
        <v>107</v>
      </c>
      <c r="I49" s="833"/>
      <c r="J49" s="833"/>
      <c r="K49" s="833"/>
      <c r="L49" s="833"/>
      <c r="M49" s="833"/>
      <c r="N49" s="833"/>
      <c r="O49" s="834"/>
      <c r="P49" s="583"/>
    </row>
    <row r="50" spans="1:16" ht="13.5" customHeight="1">
      <c r="G50" s="410"/>
      <c r="H50" s="405"/>
      <c r="I50" s="405"/>
      <c r="J50" s="405"/>
      <c r="K50" s="405"/>
      <c r="L50" s="596"/>
      <c r="M50" s="405"/>
      <c r="N50" s="405"/>
      <c r="O50" s="405"/>
      <c r="P50" s="405"/>
    </row>
    <row r="51" spans="1:16" ht="26.25" customHeight="1">
      <c r="G51" s="583"/>
      <c r="H51" s="405"/>
      <c r="I51" s="405"/>
      <c r="J51" s="405"/>
      <c r="K51" s="405"/>
      <c r="L51" s="411" t="s">
        <v>73</v>
      </c>
      <c r="M51" s="405"/>
      <c r="N51" s="405"/>
      <c r="O51" s="405"/>
      <c r="P51" s="405"/>
    </row>
    <row r="52" spans="1:16">
      <c r="G52" s="583"/>
      <c r="H52" s="405"/>
      <c r="I52" s="405"/>
      <c r="J52" s="405"/>
      <c r="K52" s="405"/>
      <c r="L52" s="405"/>
      <c r="M52" s="405"/>
      <c r="N52" s="405"/>
      <c r="O52" s="405"/>
      <c r="P52" s="405"/>
    </row>
    <row r="53" spans="1:16">
      <c r="G53" s="583"/>
      <c r="H53" s="405"/>
      <c r="I53" s="405"/>
      <c r="J53" s="405"/>
      <c r="K53" s="405"/>
      <c r="L53" s="405"/>
      <c r="M53" s="405"/>
      <c r="N53" s="405"/>
      <c r="O53" s="405"/>
      <c r="P53" s="405"/>
    </row>
    <row r="54" spans="1:16">
      <c r="G54" s="583"/>
      <c r="H54" s="405"/>
      <c r="I54" s="405"/>
      <c r="J54" s="405"/>
      <c r="K54" s="405"/>
      <c r="L54" s="405"/>
      <c r="M54" s="405"/>
      <c r="N54" s="405"/>
      <c r="O54" s="405"/>
      <c r="P54" s="405"/>
    </row>
  </sheetData>
  <mergeCells count="49">
    <mergeCell ref="A1:Q1"/>
    <mergeCell ref="C4:D4"/>
    <mergeCell ref="E4:G4"/>
    <mergeCell ref="H4:P4"/>
    <mergeCell ref="Q4:Q9"/>
    <mergeCell ref="C5:D5"/>
    <mergeCell ref="E5:G5"/>
    <mergeCell ref="H5:P5"/>
    <mergeCell ref="C6:D7"/>
    <mergeCell ref="E6:G7"/>
    <mergeCell ref="P8:P9"/>
    <mergeCell ref="H6:P6"/>
    <mergeCell ref="H7:P7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A10:A32"/>
    <mergeCell ref="B10:B29"/>
    <mergeCell ref="H12:H14"/>
    <mergeCell ref="P12:P14"/>
    <mergeCell ref="H24:H27"/>
    <mergeCell ref="P24:P27"/>
    <mergeCell ref="H31:K31"/>
    <mergeCell ref="B32:E32"/>
    <mergeCell ref="A33:A39"/>
    <mergeCell ref="B33:B37"/>
    <mergeCell ref="Q33:Q36"/>
    <mergeCell ref="B39:E39"/>
    <mergeCell ref="A40:A43"/>
    <mergeCell ref="B40:B41"/>
    <mergeCell ref="C41:E41"/>
    <mergeCell ref="B42:B43"/>
    <mergeCell ref="C43:E43"/>
    <mergeCell ref="A44:B46"/>
    <mergeCell ref="C46:E46"/>
    <mergeCell ref="C47:F47"/>
    <mergeCell ref="H47:O47"/>
    <mergeCell ref="F48:G48"/>
    <mergeCell ref="H49:O49"/>
  </mergeCells>
  <phoneticPr fontId="2" type="noConversion"/>
  <pageMargins left="0.74803149606299213" right="0.74803149606299213" top="1.3779527559055118" bottom="0.98425196850393704" header="0.59055118110236227" footer="0.51181102362204722"/>
  <pageSetup paperSize="8" scale="44" orientation="portrait" horizontalDpi="1200" verticalDpi="1200" r:id="rId1"/>
  <headerFooter alignWithMargins="0">
    <oddHeader xml:space="preserve">&amp;C&amp;"Arial,粗體"&amp;14 &amp;"Arial,標準" &amp;16The Hong Kong University of Science and Technology
&amp;"Arial,粗體"&amp;14
&amp;20School of Business and Management&amp;14
</oddHeader>
    <oddFooter>&amp;R&amp;F&amp;D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Blank Template</vt:lpstr>
      <vt:lpstr>Example A (MECH with option)</vt:lpstr>
      <vt:lpstr>Example B (ECON wo option)</vt:lpstr>
      <vt:lpstr>'Blank Template'!Print_Area</vt:lpstr>
      <vt:lpstr>'Example A (MECH with option)'!Print_Area</vt:lpstr>
      <vt:lpstr>'Example B (ECON wo option)'!Print_Area</vt:lpstr>
    </vt:vector>
  </TitlesOfParts>
  <Company>Default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</dc:creator>
  <cp:lastModifiedBy>Rocky Tang</cp:lastModifiedBy>
  <cp:lastPrinted>2011-11-28T01:45:30Z</cp:lastPrinted>
  <dcterms:created xsi:type="dcterms:W3CDTF">2008-11-15T03:31:26Z</dcterms:created>
  <dcterms:modified xsi:type="dcterms:W3CDTF">2021-02-18T01:32:31Z</dcterms:modified>
</cp:coreProperties>
</file>